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B71028A9-B092-491D-9479-BE24CAF0BBD0}" xr6:coauthVersionLast="47" xr6:coauthVersionMax="47" xr10:uidLastSave="{00000000-0000-0000-0000-000000000000}"/>
  <bookViews>
    <workbookView xWindow="1860" yWindow="870" windowWidth="23730" windowHeight="14295" tabRatio="500" xr2:uid="{00000000-000D-0000-FFFF-FFFF00000000}"/>
  </bookViews>
  <sheets>
    <sheet name="2025" sheetId="1" r:id="rId1"/>
  </sheets>
  <definedNames>
    <definedName name="_xlnm._FilterDatabase" localSheetId="0" hidden="1">'2025'!$A$21:$G$751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  <c r="A22" i="1" s="1"/>
  <c r="D17" i="1"/>
  <c r="E17" i="1" s="1"/>
  <c r="F17" i="1" s="1"/>
  <c r="G17" i="1" s="1"/>
  <c r="H17" i="1" s="1"/>
  <c r="I17" i="1" s="1"/>
  <c r="C9" i="1"/>
  <c r="C8" i="1"/>
  <c r="C6" i="1"/>
  <c r="C5" i="1"/>
  <c r="C4" i="1"/>
  <c r="C3" i="1"/>
  <c r="B24" i="1" l="1"/>
  <c r="A24" i="1" l="1"/>
  <c r="B26" i="1"/>
  <c r="B28" i="1" l="1"/>
  <c r="A26" i="1"/>
  <c r="B30" i="1" l="1"/>
  <c r="A28" i="1"/>
  <c r="A30" i="1" l="1"/>
  <c r="B32" i="1"/>
  <c r="A32" i="1" l="1"/>
  <c r="B34" i="1"/>
  <c r="B36" i="1" l="1"/>
  <c r="A34" i="1"/>
  <c r="B38" i="1" l="1"/>
  <c r="A36" i="1"/>
  <c r="A38" i="1" l="1"/>
  <c r="B40" i="1"/>
  <c r="A40" i="1" l="1"/>
  <c r="B42" i="1"/>
  <c r="B44" i="1" l="1"/>
  <c r="A42" i="1"/>
  <c r="B46" i="1" l="1"/>
  <c r="A44" i="1"/>
  <c r="A46" i="1" l="1"/>
  <c r="B48" i="1"/>
  <c r="A48" i="1" l="1"/>
  <c r="B50" i="1"/>
  <c r="B52" i="1" l="1"/>
  <c r="A50" i="1"/>
  <c r="B54" i="1" l="1"/>
  <c r="A52" i="1"/>
  <c r="A54" i="1" l="1"/>
  <c r="B56" i="1"/>
  <c r="A56" i="1" l="1"/>
  <c r="B58" i="1"/>
  <c r="B60" i="1" l="1"/>
  <c r="A58" i="1"/>
  <c r="B62" i="1" l="1"/>
  <c r="A60" i="1"/>
  <c r="A62" i="1" l="1"/>
  <c r="B64" i="1"/>
  <c r="A64" i="1" l="1"/>
  <c r="B66" i="1"/>
  <c r="B68" i="1" l="1"/>
  <c r="A66" i="1"/>
  <c r="B70" i="1" l="1"/>
  <c r="A68" i="1"/>
  <c r="B72" i="1" l="1"/>
  <c r="A70" i="1"/>
  <c r="A72" i="1" l="1"/>
  <c r="B74" i="1"/>
  <c r="B76" i="1" l="1"/>
  <c r="A74" i="1"/>
  <c r="B78" i="1" l="1"/>
  <c r="A76" i="1"/>
  <c r="A78" i="1" l="1"/>
  <c r="B80" i="1"/>
  <c r="B82" i="1" l="1"/>
  <c r="A80" i="1"/>
  <c r="B84" i="1" l="1"/>
  <c r="A82" i="1"/>
  <c r="B86" i="1" l="1"/>
  <c r="A84" i="1"/>
  <c r="A86" i="1" l="1"/>
  <c r="B88" i="1"/>
  <c r="B90" i="1" l="1"/>
  <c r="A88" i="1"/>
  <c r="B92" i="1" l="1"/>
  <c r="A90" i="1"/>
  <c r="B94" i="1" l="1"/>
  <c r="A92" i="1"/>
  <c r="A94" i="1" l="1"/>
  <c r="B96" i="1"/>
  <c r="B98" i="1" l="1"/>
  <c r="A96" i="1"/>
  <c r="B100" i="1" l="1"/>
  <c r="A98" i="1"/>
  <c r="B102" i="1" l="1"/>
  <c r="A100" i="1"/>
  <c r="A102" i="1" l="1"/>
  <c r="B104" i="1"/>
  <c r="B106" i="1" l="1"/>
  <c r="A104" i="1"/>
  <c r="B108" i="1" l="1"/>
  <c r="A106" i="1"/>
  <c r="B110" i="1" l="1"/>
  <c r="A108" i="1"/>
  <c r="A110" i="1" l="1"/>
  <c r="B112" i="1"/>
  <c r="A112" i="1" l="1"/>
  <c r="B114" i="1"/>
  <c r="B116" i="1" l="1"/>
  <c r="A114" i="1"/>
  <c r="B118" i="1" l="1"/>
  <c r="A116" i="1"/>
  <c r="A118" i="1" l="1"/>
  <c r="B120" i="1"/>
  <c r="B122" i="1" l="1"/>
  <c r="A120" i="1"/>
  <c r="B124" i="1" l="1"/>
  <c r="A122" i="1"/>
  <c r="B126" i="1" l="1"/>
  <c r="A124" i="1"/>
  <c r="A126" i="1" l="1"/>
  <c r="B128" i="1"/>
  <c r="B130" i="1" l="1"/>
  <c r="A128" i="1"/>
  <c r="B132" i="1" l="1"/>
  <c r="A130" i="1"/>
  <c r="B134" i="1" l="1"/>
  <c r="A132" i="1"/>
  <c r="A134" i="1" l="1"/>
  <c r="B136" i="1"/>
  <c r="A136" i="1" l="1"/>
  <c r="B138" i="1"/>
  <c r="B140" i="1" l="1"/>
  <c r="A138" i="1"/>
  <c r="B142" i="1" l="1"/>
  <c r="A140" i="1"/>
  <c r="A142" i="1" l="1"/>
  <c r="B144" i="1"/>
  <c r="B146" i="1" l="1"/>
  <c r="A144" i="1"/>
  <c r="B148" i="1" l="1"/>
  <c r="A146" i="1"/>
  <c r="B150" i="1" l="1"/>
  <c r="A148" i="1"/>
  <c r="A150" i="1" l="1"/>
  <c r="B152" i="1"/>
  <c r="B154" i="1" l="1"/>
  <c r="A152" i="1"/>
  <c r="B156" i="1" l="1"/>
  <c r="A154" i="1"/>
  <c r="B158" i="1" l="1"/>
  <c r="A156" i="1"/>
  <c r="A158" i="1" l="1"/>
  <c r="B160" i="1"/>
  <c r="B162" i="1" l="1"/>
  <c r="A160" i="1"/>
  <c r="B164" i="1" l="1"/>
  <c r="A162" i="1"/>
  <c r="B166" i="1" l="1"/>
  <c r="A164" i="1"/>
  <c r="A166" i="1" l="1"/>
  <c r="B168" i="1"/>
  <c r="B170" i="1" l="1"/>
  <c r="A168" i="1"/>
  <c r="B172" i="1" l="1"/>
  <c r="A170" i="1"/>
  <c r="B174" i="1" l="1"/>
  <c r="A172" i="1"/>
  <c r="A174" i="1" l="1"/>
  <c r="B176" i="1"/>
  <c r="A176" i="1" l="1"/>
  <c r="B178" i="1"/>
  <c r="B180" i="1" l="1"/>
  <c r="A178" i="1"/>
  <c r="B182" i="1" l="1"/>
  <c r="A180" i="1"/>
  <c r="A182" i="1" l="1"/>
  <c r="B184" i="1"/>
  <c r="B186" i="1" l="1"/>
  <c r="A184" i="1"/>
  <c r="B188" i="1" l="1"/>
  <c r="A186" i="1"/>
  <c r="B190" i="1" l="1"/>
  <c r="A188" i="1"/>
  <c r="A190" i="1" l="1"/>
  <c r="B192" i="1"/>
  <c r="B194" i="1" l="1"/>
  <c r="A192" i="1"/>
  <c r="B196" i="1" l="1"/>
  <c r="A194" i="1"/>
  <c r="B198" i="1" l="1"/>
  <c r="A196" i="1"/>
  <c r="A198" i="1" l="1"/>
  <c r="B200" i="1"/>
  <c r="A200" i="1" l="1"/>
  <c r="B202" i="1"/>
  <c r="B204" i="1" l="1"/>
  <c r="A202" i="1"/>
  <c r="B206" i="1" l="1"/>
  <c r="A204" i="1"/>
  <c r="A206" i="1" l="1"/>
  <c r="B208" i="1"/>
  <c r="B210" i="1" l="1"/>
  <c r="A208" i="1"/>
  <c r="B212" i="1" l="1"/>
  <c r="A210" i="1"/>
  <c r="B214" i="1" l="1"/>
  <c r="A212" i="1"/>
  <c r="A214" i="1" l="1"/>
  <c r="B216" i="1"/>
  <c r="B218" i="1" l="1"/>
  <c r="A216" i="1"/>
  <c r="B220" i="1" l="1"/>
  <c r="A218" i="1"/>
  <c r="B222" i="1" l="1"/>
  <c r="A220" i="1"/>
  <c r="A222" i="1" l="1"/>
  <c r="B224" i="1"/>
  <c r="B226" i="1" l="1"/>
  <c r="A224" i="1"/>
  <c r="B228" i="1" l="1"/>
  <c r="A226" i="1"/>
  <c r="B230" i="1" l="1"/>
  <c r="A228" i="1"/>
  <c r="A230" i="1" l="1"/>
  <c r="B232" i="1"/>
  <c r="B234" i="1" l="1"/>
  <c r="A232" i="1"/>
  <c r="B236" i="1" l="1"/>
  <c r="A234" i="1"/>
  <c r="B238" i="1" l="1"/>
  <c r="A236" i="1"/>
  <c r="A238" i="1" l="1"/>
  <c r="B240" i="1"/>
  <c r="B242" i="1" l="1"/>
  <c r="A240" i="1"/>
  <c r="B244" i="1" l="1"/>
  <c r="A242" i="1"/>
  <c r="B246" i="1" l="1"/>
  <c r="A244" i="1"/>
  <c r="A246" i="1" l="1"/>
  <c r="B248" i="1"/>
  <c r="B250" i="1" l="1"/>
  <c r="A248" i="1"/>
  <c r="B252" i="1" l="1"/>
  <c r="A250" i="1"/>
  <c r="B254" i="1" l="1"/>
  <c r="A252" i="1"/>
  <c r="A254" i="1" l="1"/>
  <c r="B256" i="1"/>
  <c r="B258" i="1" l="1"/>
  <c r="A256" i="1"/>
  <c r="B260" i="1" l="1"/>
  <c r="A258" i="1"/>
  <c r="B262" i="1" l="1"/>
  <c r="A260" i="1"/>
  <c r="A262" i="1" l="1"/>
  <c r="B264" i="1"/>
  <c r="B266" i="1" l="1"/>
  <c r="A264" i="1"/>
  <c r="B268" i="1" l="1"/>
  <c r="A266" i="1"/>
  <c r="B270" i="1" l="1"/>
  <c r="A268" i="1"/>
  <c r="A270" i="1" l="1"/>
  <c r="B272" i="1"/>
  <c r="B274" i="1" l="1"/>
  <c r="A272" i="1"/>
  <c r="B276" i="1" l="1"/>
  <c r="A274" i="1"/>
  <c r="B278" i="1" l="1"/>
  <c r="A276" i="1"/>
  <c r="A278" i="1" l="1"/>
  <c r="B280" i="1"/>
  <c r="B282" i="1" l="1"/>
  <c r="A280" i="1"/>
  <c r="B284" i="1" l="1"/>
  <c r="A282" i="1"/>
  <c r="B286" i="1" l="1"/>
  <c r="A284" i="1"/>
  <c r="A286" i="1" l="1"/>
  <c r="B288" i="1"/>
  <c r="B290" i="1" l="1"/>
  <c r="A288" i="1"/>
  <c r="B292" i="1" l="1"/>
  <c r="A290" i="1"/>
  <c r="B294" i="1" l="1"/>
  <c r="A292" i="1"/>
  <c r="A294" i="1" l="1"/>
  <c r="B296" i="1"/>
  <c r="B298" i="1" l="1"/>
  <c r="A296" i="1"/>
  <c r="B300" i="1" l="1"/>
  <c r="A298" i="1"/>
  <c r="B302" i="1" l="1"/>
  <c r="A300" i="1"/>
  <c r="A302" i="1" l="1"/>
  <c r="B304" i="1"/>
  <c r="B306" i="1" l="1"/>
  <c r="A304" i="1"/>
  <c r="B308" i="1" l="1"/>
  <c r="A306" i="1"/>
  <c r="B310" i="1" l="1"/>
  <c r="A308" i="1"/>
  <c r="A310" i="1" l="1"/>
  <c r="B312" i="1"/>
  <c r="B314" i="1" l="1"/>
  <c r="A312" i="1"/>
  <c r="B316" i="1" l="1"/>
  <c r="A314" i="1"/>
  <c r="B318" i="1" l="1"/>
  <c r="A316" i="1"/>
  <c r="A318" i="1" l="1"/>
  <c r="B320" i="1"/>
  <c r="B322" i="1" l="1"/>
  <c r="A320" i="1"/>
  <c r="B324" i="1" l="1"/>
  <c r="A322" i="1"/>
  <c r="B326" i="1" l="1"/>
  <c r="A324" i="1"/>
  <c r="A326" i="1" l="1"/>
  <c r="B328" i="1"/>
  <c r="B330" i="1" l="1"/>
  <c r="A328" i="1"/>
  <c r="B332" i="1" l="1"/>
  <c r="A330" i="1"/>
  <c r="B334" i="1" l="1"/>
  <c r="A332" i="1"/>
  <c r="A334" i="1" l="1"/>
  <c r="B336" i="1"/>
  <c r="B338" i="1" l="1"/>
  <c r="A336" i="1"/>
  <c r="B340" i="1" l="1"/>
  <c r="A338" i="1"/>
  <c r="B342" i="1" l="1"/>
  <c r="A340" i="1"/>
  <c r="A342" i="1" l="1"/>
  <c r="B344" i="1"/>
  <c r="B346" i="1" l="1"/>
  <c r="A344" i="1"/>
  <c r="B348" i="1" l="1"/>
  <c r="A346" i="1"/>
  <c r="B350" i="1" l="1"/>
  <c r="A348" i="1"/>
  <c r="A350" i="1" l="1"/>
  <c r="B352" i="1"/>
  <c r="B354" i="1" l="1"/>
  <c r="A352" i="1"/>
  <c r="B356" i="1" l="1"/>
  <c r="A354" i="1"/>
  <c r="B358" i="1" l="1"/>
  <c r="A356" i="1"/>
  <c r="A358" i="1" l="1"/>
  <c r="B360" i="1"/>
  <c r="B362" i="1" l="1"/>
  <c r="A360" i="1"/>
  <c r="B364" i="1" l="1"/>
  <c r="A362" i="1"/>
  <c r="B366" i="1" l="1"/>
  <c r="A364" i="1"/>
  <c r="A366" i="1" l="1"/>
  <c r="B368" i="1"/>
  <c r="B370" i="1" l="1"/>
  <c r="A368" i="1"/>
  <c r="B372" i="1" l="1"/>
  <c r="A370" i="1"/>
  <c r="B374" i="1" l="1"/>
  <c r="A372" i="1"/>
  <c r="A374" i="1" l="1"/>
  <c r="B376" i="1"/>
  <c r="B378" i="1" l="1"/>
  <c r="A376" i="1"/>
  <c r="B380" i="1" l="1"/>
  <c r="A378" i="1"/>
  <c r="B382" i="1" l="1"/>
  <c r="A380" i="1"/>
  <c r="A382" i="1" l="1"/>
  <c r="B384" i="1"/>
  <c r="B386" i="1" l="1"/>
  <c r="A384" i="1"/>
  <c r="B388" i="1" l="1"/>
  <c r="A386" i="1"/>
  <c r="B390" i="1" l="1"/>
  <c r="A388" i="1"/>
  <c r="A390" i="1" l="1"/>
  <c r="B392" i="1"/>
  <c r="B394" i="1" l="1"/>
  <c r="A392" i="1"/>
  <c r="B396" i="1" l="1"/>
  <c r="A394" i="1"/>
  <c r="B398" i="1" l="1"/>
  <c r="A396" i="1"/>
  <c r="A398" i="1" l="1"/>
  <c r="B400" i="1"/>
  <c r="B402" i="1" l="1"/>
  <c r="A400" i="1"/>
  <c r="B404" i="1" l="1"/>
  <c r="A402" i="1"/>
  <c r="B406" i="1" l="1"/>
  <c r="A404" i="1"/>
  <c r="A406" i="1" l="1"/>
  <c r="B408" i="1"/>
  <c r="B410" i="1" l="1"/>
  <c r="A408" i="1"/>
  <c r="B412" i="1" l="1"/>
  <c r="A410" i="1"/>
  <c r="B414" i="1" l="1"/>
  <c r="A412" i="1"/>
  <c r="A414" i="1" l="1"/>
  <c r="B416" i="1"/>
  <c r="B418" i="1" l="1"/>
  <c r="A416" i="1"/>
  <c r="B420" i="1" l="1"/>
  <c r="A418" i="1"/>
  <c r="B422" i="1" l="1"/>
  <c r="A420" i="1"/>
  <c r="A422" i="1" l="1"/>
  <c r="B424" i="1"/>
  <c r="B426" i="1" l="1"/>
  <c r="A424" i="1"/>
  <c r="B428" i="1" l="1"/>
  <c r="A426" i="1"/>
  <c r="B430" i="1" l="1"/>
  <c r="A428" i="1"/>
  <c r="A430" i="1" l="1"/>
  <c r="B432" i="1"/>
  <c r="B434" i="1" l="1"/>
  <c r="A432" i="1"/>
  <c r="B436" i="1" l="1"/>
  <c r="A434" i="1"/>
  <c r="B438" i="1" l="1"/>
  <c r="A436" i="1"/>
  <c r="A438" i="1" l="1"/>
  <c r="B440" i="1"/>
  <c r="B442" i="1" l="1"/>
  <c r="A440" i="1"/>
  <c r="B444" i="1" l="1"/>
  <c r="A442" i="1"/>
  <c r="B446" i="1" l="1"/>
  <c r="A444" i="1"/>
  <c r="A446" i="1" l="1"/>
  <c r="B448" i="1"/>
  <c r="B450" i="1" l="1"/>
  <c r="A448" i="1"/>
  <c r="B452" i="1" l="1"/>
  <c r="A450" i="1"/>
  <c r="B454" i="1" l="1"/>
  <c r="A452" i="1"/>
  <c r="A454" i="1" l="1"/>
  <c r="B456" i="1"/>
  <c r="B458" i="1" l="1"/>
  <c r="A456" i="1"/>
  <c r="B460" i="1" l="1"/>
  <c r="A458" i="1"/>
  <c r="B462" i="1" l="1"/>
  <c r="A460" i="1"/>
  <c r="A462" i="1" l="1"/>
  <c r="B464" i="1"/>
  <c r="B466" i="1" l="1"/>
  <c r="A464" i="1"/>
  <c r="B468" i="1" l="1"/>
  <c r="A466" i="1"/>
  <c r="B470" i="1" l="1"/>
  <c r="A468" i="1"/>
  <c r="A470" i="1" l="1"/>
  <c r="B472" i="1"/>
  <c r="B474" i="1" l="1"/>
  <c r="A472" i="1"/>
  <c r="B476" i="1" l="1"/>
  <c r="A474" i="1"/>
  <c r="B478" i="1" l="1"/>
  <c r="A476" i="1"/>
  <c r="A478" i="1" l="1"/>
  <c r="B480" i="1"/>
  <c r="B482" i="1" l="1"/>
  <c r="A480" i="1"/>
  <c r="B484" i="1" l="1"/>
  <c r="A482" i="1"/>
  <c r="B486" i="1" l="1"/>
  <c r="A484" i="1"/>
  <c r="A486" i="1" l="1"/>
  <c r="B488" i="1"/>
  <c r="B490" i="1" l="1"/>
  <c r="A488" i="1"/>
  <c r="B492" i="1" l="1"/>
  <c r="A490" i="1"/>
  <c r="B494" i="1" l="1"/>
  <c r="A492" i="1"/>
  <c r="A494" i="1" l="1"/>
  <c r="B496" i="1"/>
  <c r="B498" i="1" l="1"/>
  <c r="A496" i="1"/>
  <c r="B500" i="1" l="1"/>
  <c r="A498" i="1"/>
  <c r="B502" i="1" l="1"/>
  <c r="A500" i="1"/>
  <c r="A502" i="1" l="1"/>
  <c r="B504" i="1"/>
  <c r="B506" i="1" l="1"/>
  <c r="A504" i="1"/>
  <c r="B508" i="1" l="1"/>
  <c r="A506" i="1"/>
  <c r="B510" i="1" l="1"/>
  <c r="A508" i="1"/>
  <c r="A510" i="1" l="1"/>
  <c r="B512" i="1"/>
  <c r="B514" i="1" l="1"/>
  <c r="A512" i="1"/>
  <c r="B516" i="1" l="1"/>
  <c r="A514" i="1"/>
  <c r="B518" i="1" l="1"/>
  <c r="A516" i="1"/>
  <c r="A518" i="1" l="1"/>
  <c r="B520" i="1"/>
  <c r="B522" i="1" l="1"/>
  <c r="A520" i="1"/>
  <c r="B524" i="1" l="1"/>
  <c r="A522" i="1"/>
  <c r="B526" i="1" l="1"/>
  <c r="A524" i="1"/>
  <c r="A526" i="1" l="1"/>
  <c r="B528" i="1"/>
  <c r="B530" i="1" l="1"/>
  <c r="A528" i="1"/>
  <c r="B532" i="1" l="1"/>
  <c r="A530" i="1"/>
  <c r="B534" i="1" l="1"/>
  <c r="A532" i="1"/>
  <c r="A534" i="1" l="1"/>
  <c r="B536" i="1"/>
  <c r="B538" i="1" l="1"/>
  <c r="A536" i="1"/>
  <c r="B540" i="1" l="1"/>
  <c r="A538" i="1"/>
  <c r="B542" i="1" l="1"/>
  <c r="A540" i="1"/>
  <c r="A542" i="1" l="1"/>
  <c r="B544" i="1"/>
  <c r="B546" i="1" l="1"/>
  <c r="A544" i="1"/>
  <c r="B548" i="1" l="1"/>
  <c r="A546" i="1"/>
  <c r="B550" i="1" l="1"/>
  <c r="A548" i="1"/>
  <c r="A550" i="1" l="1"/>
  <c r="B552" i="1"/>
  <c r="B554" i="1" l="1"/>
  <c r="A552" i="1"/>
  <c r="B556" i="1" l="1"/>
  <c r="A554" i="1"/>
  <c r="B558" i="1" l="1"/>
  <c r="A556" i="1"/>
  <c r="A558" i="1" l="1"/>
  <c r="B560" i="1"/>
  <c r="B562" i="1" l="1"/>
  <c r="A560" i="1"/>
  <c r="B564" i="1" l="1"/>
  <c r="A562" i="1"/>
  <c r="B566" i="1" l="1"/>
  <c r="A564" i="1"/>
  <c r="A566" i="1" l="1"/>
  <c r="B568" i="1"/>
  <c r="B570" i="1" l="1"/>
  <c r="A568" i="1"/>
  <c r="B572" i="1" l="1"/>
  <c r="A570" i="1"/>
  <c r="B574" i="1" l="1"/>
  <c r="A572" i="1"/>
  <c r="A574" i="1" l="1"/>
  <c r="B576" i="1"/>
  <c r="B578" i="1" l="1"/>
  <c r="A576" i="1"/>
  <c r="B580" i="1" l="1"/>
  <c r="A578" i="1"/>
  <c r="B582" i="1" l="1"/>
  <c r="A580" i="1"/>
  <c r="A582" i="1" l="1"/>
  <c r="B584" i="1"/>
  <c r="B586" i="1" l="1"/>
  <c r="A584" i="1"/>
  <c r="B588" i="1" l="1"/>
  <c r="A586" i="1"/>
  <c r="B590" i="1" l="1"/>
  <c r="A588" i="1"/>
  <c r="A590" i="1" l="1"/>
  <c r="B592" i="1"/>
  <c r="B594" i="1" l="1"/>
  <c r="A592" i="1"/>
  <c r="B596" i="1" l="1"/>
  <c r="A594" i="1"/>
  <c r="B598" i="1" l="1"/>
  <c r="A596" i="1"/>
  <c r="A598" i="1" l="1"/>
  <c r="B600" i="1"/>
  <c r="B602" i="1" l="1"/>
  <c r="A600" i="1"/>
  <c r="B604" i="1" l="1"/>
  <c r="A602" i="1"/>
  <c r="B606" i="1" l="1"/>
  <c r="A604" i="1"/>
  <c r="A606" i="1" l="1"/>
  <c r="B608" i="1"/>
  <c r="B610" i="1" l="1"/>
  <c r="A608" i="1"/>
  <c r="B612" i="1" l="1"/>
  <c r="A610" i="1"/>
  <c r="B614" i="1" l="1"/>
  <c r="A612" i="1"/>
  <c r="A614" i="1" l="1"/>
  <c r="B616" i="1"/>
  <c r="B618" i="1" l="1"/>
  <c r="A616" i="1"/>
  <c r="B620" i="1" l="1"/>
  <c r="A618" i="1"/>
  <c r="B622" i="1" l="1"/>
  <c r="A620" i="1"/>
  <c r="A622" i="1" l="1"/>
  <c r="B624" i="1"/>
  <c r="B626" i="1" l="1"/>
  <c r="A624" i="1"/>
  <c r="B628" i="1" l="1"/>
  <c r="A626" i="1"/>
  <c r="B630" i="1" l="1"/>
  <c r="A628" i="1"/>
  <c r="A630" i="1" l="1"/>
  <c r="B632" i="1"/>
  <c r="B634" i="1" l="1"/>
  <c r="A632" i="1"/>
  <c r="B636" i="1" l="1"/>
  <c r="A634" i="1"/>
  <c r="B638" i="1" l="1"/>
  <c r="A636" i="1"/>
  <c r="A638" i="1" l="1"/>
  <c r="B640" i="1"/>
  <c r="B642" i="1" l="1"/>
  <c r="A640" i="1"/>
  <c r="B644" i="1" l="1"/>
  <c r="A642" i="1"/>
  <c r="B646" i="1" l="1"/>
  <c r="A644" i="1"/>
  <c r="A646" i="1" l="1"/>
  <c r="B648" i="1"/>
  <c r="B650" i="1" l="1"/>
  <c r="A648" i="1"/>
  <c r="B652" i="1" l="1"/>
  <c r="A650" i="1"/>
  <c r="B654" i="1" l="1"/>
  <c r="A652" i="1"/>
  <c r="A654" i="1" l="1"/>
  <c r="B656" i="1"/>
  <c r="B658" i="1" l="1"/>
  <c r="A656" i="1"/>
  <c r="B660" i="1" l="1"/>
  <c r="A658" i="1"/>
  <c r="B662" i="1" l="1"/>
  <c r="A660" i="1"/>
  <c r="A662" i="1" l="1"/>
  <c r="B664" i="1"/>
  <c r="B666" i="1" l="1"/>
  <c r="A664" i="1"/>
  <c r="B668" i="1" l="1"/>
  <c r="A666" i="1"/>
  <c r="B670" i="1" l="1"/>
  <c r="A668" i="1"/>
  <c r="A670" i="1" l="1"/>
  <c r="B672" i="1"/>
  <c r="B674" i="1" l="1"/>
  <c r="A672" i="1"/>
  <c r="B676" i="1" l="1"/>
  <c r="A674" i="1"/>
  <c r="B678" i="1" l="1"/>
  <c r="A676" i="1"/>
  <c r="A678" i="1" l="1"/>
  <c r="B680" i="1"/>
  <c r="B682" i="1" l="1"/>
  <c r="A680" i="1"/>
  <c r="B684" i="1" l="1"/>
  <c r="A682" i="1"/>
  <c r="B686" i="1" l="1"/>
  <c r="A684" i="1"/>
  <c r="A686" i="1" l="1"/>
  <c r="B688" i="1"/>
  <c r="B690" i="1" l="1"/>
  <c r="A688" i="1"/>
  <c r="B692" i="1" l="1"/>
  <c r="A690" i="1"/>
  <c r="B694" i="1" l="1"/>
  <c r="A692" i="1"/>
  <c r="A694" i="1" l="1"/>
  <c r="B696" i="1"/>
  <c r="B698" i="1" l="1"/>
  <c r="A696" i="1"/>
  <c r="B700" i="1" l="1"/>
  <c r="A698" i="1"/>
  <c r="B702" i="1" l="1"/>
  <c r="A700" i="1"/>
  <c r="A702" i="1" l="1"/>
  <c r="B704" i="1"/>
  <c r="B706" i="1" l="1"/>
  <c r="A704" i="1"/>
  <c r="B708" i="1" l="1"/>
  <c r="A706" i="1"/>
  <c r="B710" i="1" l="1"/>
  <c r="A708" i="1"/>
  <c r="A710" i="1" l="1"/>
  <c r="B712" i="1"/>
  <c r="B714" i="1" l="1"/>
  <c r="A712" i="1"/>
  <c r="B716" i="1" l="1"/>
  <c r="A714" i="1"/>
  <c r="B718" i="1" l="1"/>
  <c r="A716" i="1"/>
  <c r="A718" i="1" l="1"/>
  <c r="B720" i="1"/>
  <c r="B722" i="1" l="1"/>
  <c r="A720" i="1"/>
  <c r="B724" i="1" l="1"/>
  <c r="A722" i="1"/>
  <c r="B726" i="1" l="1"/>
  <c r="A724" i="1"/>
  <c r="A726" i="1" l="1"/>
  <c r="B728" i="1"/>
  <c r="B730" i="1" l="1"/>
  <c r="A728" i="1"/>
  <c r="B732" i="1" l="1"/>
  <c r="A730" i="1"/>
  <c r="B734" i="1" l="1"/>
  <c r="A732" i="1"/>
  <c r="A734" i="1" l="1"/>
  <c r="B736" i="1"/>
  <c r="B738" i="1" l="1"/>
  <c r="A736" i="1"/>
  <c r="B740" i="1" l="1"/>
  <c r="A738" i="1"/>
  <c r="B742" i="1" l="1"/>
  <c r="A740" i="1"/>
  <c r="A742" i="1" l="1"/>
  <c r="B744" i="1"/>
  <c r="B746" i="1" l="1"/>
  <c r="A744" i="1"/>
  <c r="B748" i="1" l="1"/>
  <c r="A746" i="1"/>
  <c r="B750" i="1" l="1"/>
  <c r="A750" i="1" s="1"/>
  <c r="A748" i="1"/>
</calcChain>
</file>

<file path=xl/sharedStrings.xml><?xml version="1.0" encoding="utf-8"?>
<sst xmlns="http://schemas.openxmlformats.org/spreadsheetml/2006/main" count="388" uniqueCount="143">
  <si>
    <t>Datum</t>
  </si>
  <si>
    <t>Termin</t>
  </si>
  <si>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</si>
  <si>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</si>
  <si>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</si>
  <si>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</si>
  <si>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</si>
  <si>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</si>
  <si>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</si>
  <si>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</si>
  <si>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4.</t>
  </si>
  <si>
    <t>-</t>
  </si>
  <si>
    <t>X</t>
  </si>
  <si>
    <t>Termin ist letzter Freitag im Februar – keine Kollision mit 2. Kp oder Damen</t>
  </si>
  <si>
    <t>Generalversammlung</t>
  </si>
  <si>
    <t>1.</t>
  </si>
  <si>
    <t>Kümmert sich um Bestuhlung und Getränke</t>
  </si>
  <si>
    <t>eigene Iteration, Termin ist letzter Freitag im März</t>
  </si>
  <si>
    <t>3.</t>
  </si>
  <si>
    <t>nur im Schützenfestjahr, erster Freitag im Juli --&gt; zzgl. Kp-Versammlungen 1 und 2 Wochen vor Schützenfest</t>
  </si>
  <si>
    <t>Jubiläum-SchüFe</t>
  </si>
  <si>
    <t>ALLE</t>
  </si>
  <si>
    <t>nicht im Schützenfestjahr, eigene Iteration, vor oder nach Sommerferien, Samstag</t>
  </si>
  <si>
    <t>2.</t>
  </si>
  <si>
    <t>Vorletzter Freitag im November</t>
  </si>
  <si>
    <t>Anschießen d. Bataillons</t>
  </si>
  <si>
    <t>mit Bat.Schieß.Off abstimmen</t>
  </si>
  <si>
    <t>3. Samstag im Januar</t>
  </si>
  <si>
    <t>13.06.-16.06.</t>
  </si>
  <si>
    <t>Schützenfest Brake</t>
  </si>
  <si>
    <t>zweites vollständiges Wochenende im Juni</t>
  </si>
  <si>
    <t>20.06.-23.06.</t>
  </si>
  <si>
    <t>Schützenfest Lage</t>
  </si>
  <si>
    <t>27.06.-30.06.</t>
  </si>
  <si>
    <t>Schützenfest Bösingfeld</t>
  </si>
  <si>
    <t>letztes Wochenende im Juni</t>
  </si>
  <si>
    <t>Vergl. gegen Lage</t>
  </si>
  <si>
    <t>wir müssen einladen, Pokal ist in Lage</t>
  </si>
  <si>
    <t>Gastgeschenk: von jedem Teilnehmer 20€ im Umschlag</t>
  </si>
  <si>
    <t>Vergl. gegen Brake</t>
  </si>
  <si>
    <t>wir müssen einladen, Pokal ist bei uns!</t>
  </si>
  <si>
    <t>Pflege Schützenplatz:</t>
  </si>
  <si>
    <t>Vor Schützenfest sind 14 Tage vorher alle Kompanien dran</t>
  </si>
  <si>
    <t>Kranz Volkstrauertag</t>
  </si>
  <si>
    <t>Tag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</si>
  <si>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</si>
  <si>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</si>
  <si>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</si>
  <si>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</si>
  <si>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</si>
  <si>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</si>
  <si>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</si>
  <si>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1. Kp Neujahrsschießen</t>
  </si>
  <si>
    <t>Wettkampftraining</t>
  </si>
  <si>
    <t>2. Kp Klönabend
3. Kp Schießgruppe</t>
  </si>
  <si>
    <t>Jugendtraining und Sportschützen</t>
  </si>
  <si>
    <t>2. Kp Neujahrsschießen</t>
  </si>
  <si>
    <t>Vorstandssitzung</t>
  </si>
  <si>
    <t>1. Kp Vorstandssitzung</t>
  </si>
  <si>
    <t>Damen Übungsschießen</t>
  </si>
  <si>
    <t>Anschießen des Bataillons - 2. Kp unterst.</t>
  </si>
  <si>
    <t>3. Kp Übungsschießen</t>
  </si>
  <si>
    <t>Geburtstagsfeier im Schießkeller</t>
  </si>
  <si>
    <t>4. Kp Übungsschießen</t>
  </si>
  <si>
    <t>Stefan Raabe mit Rotary Club</t>
  </si>
  <si>
    <t>Schießgruppe</t>
  </si>
  <si>
    <t>1. Kp Übungsschießen</t>
  </si>
  <si>
    <t>2. Kp Klönabend (Vorstandssitzung)</t>
  </si>
  <si>
    <t>Damen VS Sitzung</t>
  </si>
  <si>
    <t>2. Kp Übungsschießen</t>
  </si>
  <si>
    <t>3. Kp Pokalschießen</t>
  </si>
  <si>
    <t>Vergl. Brake in Brake (Pokal ist bei uns)</t>
  </si>
  <si>
    <t>Erw. Vorstandssitzung ab 19:30</t>
  </si>
  <si>
    <t>1. Kp Pokalschießen</t>
  </si>
  <si>
    <t>Jubiläumsempfang</t>
  </si>
  <si>
    <t>Bataillon
X</t>
  </si>
  <si>
    <t>3. Kp Vgl-Schießen gegen 4. Kp Brake</t>
  </si>
  <si>
    <t>4. Kp Helferfest</t>
  </si>
  <si>
    <t>Generalversammlung
ab 20:00</t>
  </si>
  <si>
    <t>Frühjahrsputz im und um das Schützenhaus</t>
  </si>
  <si>
    <t>Vergl. Lage in Lemgo (Pokal in Lage, 3. Kp)</t>
  </si>
  <si>
    <t>Damen Osterschießen</t>
  </si>
  <si>
    <t>Osterferien</t>
  </si>
  <si>
    <t>2. Kp Ostereierschießen</t>
  </si>
  <si>
    <t>Karfreitag</t>
  </si>
  <si>
    <t>3. Kp Osterschießen mit Pokal / Frühstück</t>
  </si>
  <si>
    <t>Ostersonntag</t>
  </si>
  <si>
    <t>Ostermontag</t>
  </si>
  <si>
    <t>4. Kp Preis und Pokalschießen</t>
  </si>
  <si>
    <t>Tag d. Arbeit</t>
  </si>
  <si>
    <t>3. Kp Vgl-Schießen gegen 1. Kp</t>
  </si>
  <si>
    <t>Vereinsmeister und Jubi-Pokal</t>
  </si>
  <si>
    <t>Chr. Himmelf.</t>
  </si>
  <si>
    <t>Damen ggf. Zusatztermin</t>
  </si>
  <si>
    <t>Pfingstsonntag</t>
  </si>
  <si>
    <t>4. Kp. Pfingstkonzert im Abteigarten</t>
  </si>
  <si>
    <t>Pfingstmontag</t>
  </si>
  <si>
    <t>Pfingstferien</t>
  </si>
  <si>
    <t>Schützenfest in Brake</t>
  </si>
  <si>
    <t>Bataillon: Ausmarsch Brake</t>
  </si>
  <si>
    <t>Fronleichnam</t>
  </si>
  <si>
    <t>Schützenfest in Bösingfeld</t>
  </si>
  <si>
    <t>3. Kp.: Ausmarsch Bösingfeld</t>
  </si>
  <si>
    <t>Jubi: Erw. Vorstands-sitzung ab 19:30</t>
  </si>
  <si>
    <t>Sommerferien</t>
  </si>
  <si>
    <t>3. Kp Pokalschießen (Bierhenke-Pokal)</t>
  </si>
  <si>
    <t>Jubi: Locken Hauptleute / Vorstand Schützenplatz</t>
  </si>
  <si>
    <t>Jubi: Bataillonsversamm.
Ab 20:00 (1. Kp unterst.)</t>
  </si>
  <si>
    <t xml:space="preserve">Jubiläumsschützenfest
</t>
  </si>
  <si>
    <t>Regimentszapfenstreich</t>
  </si>
  <si>
    <t>Jubiläumsschützenfest</t>
  </si>
  <si>
    <t>Brunch der Majestäten
Party Festmeile</t>
  </si>
  <si>
    <t>Jugendschützenfest</t>
  </si>
  <si>
    <t>Damen Vgl-Schießen gegen 3. Kp</t>
  </si>
  <si>
    <t>Sportaktionstag im Schützenhaus</t>
  </si>
  <si>
    <t>Tag d. D. Einheit</t>
  </si>
  <si>
    <t>2. Kp Jubiläums-Wiesenwahnsinn Light</t>
  </si>
  <si>
    <t>2. Kp
X</t>
  </si>
  <si>
    <t>Herbstferien</t>
  </si>
  <si>
    <t>3. Kp Pokalschießen (Sauerländerpokal)</t>
  </si>
  <si>
    <t>Vergl. Brake in Lemgo (Pokal in Lemgo, 1. Kp)</t>
  </si>
  <si>
    <t>Allerheiligen</t>
  </si>
  <si>
    <t>2. Kp Pokalschießen</t>
  </si>
  <si>
    <t>Karneval der 3. Kompanie</t>
  </si>
  <si>
    <t>3. Kompanie
X</t>
  </si>
  <si>
    <t>Kranzniederlegung am Ehrenmal</t>
  </si>
  <si>
    <t>Volkstrauertag</t>
  </si>
  <si>
    <t>Totensonntag</t>
  </si>
  <si>
    <t>1. Kp Aufbau Weihnachtsfeier</t>
  </si>
  <si>
    <t>KLÄRUNG</t>
  </si>
  <si>
    <t>Erw. Vorstandssitzung mit Weihn. ab 19:30</t>
  </si>
  <si>
    <t>1. Kp Weihnachtsfeier
4. Kp Jahresabschluss</t>
  </si>
  <si>
    <t>4. Kompanie
X</t>
  </si>
  <si>
    <t>1. Kp Abbau Weihnachtsfeier</t>
  </si>
  <si>
    <t>Schießgruppe Weihnachtsfeier</t>
  </si>
  <si>
    <t>Kläschen</t>
  </si>
  <si>
    <t>Jugendtraining / Sport-schützen fällt aus</t>
  </si>
  <si>
    <t>Jugend- und Sportsch. - Jahresabschluss</t>
  </si>
  <si>
    <t>3. Kp Weihnachtsfeier</t>
  </si>
  <si>
    <t>1. Weihnacht.</t>
  </si>
  <si>
    <t>2. Weihnacht.</t>
  </si>
  <si>
    <t>Silvester</t>
  </si>
  <si>
    <t>9.00-15.00 Torsten Krause Schulung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</si>
</sst>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trike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left" vertical="center"/>
    </xf>
    <xf numFmtId="0" fontId="1" fillId="2" borderId="0" xfId="0" applyFont="1" applyFill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164" fontId="1" fillId="0" borderId="0" xfId="0" applyNumberFormat="1" applyFont="1" applyAlignment="1">
      <alignment horizontal="righ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2" fillId="0" borderId="0" xfId="0" applyNumberFormat="1" applyFont="1">
      <alignment vertical="center"/>
    </xf>
    <xf numFmtId="164" fontId="3" fillId="0" borderId="0" xfId="0" applyNumberFormat="1" applyFont="1" applyAlignment="1">
      <alignment wrapText="1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3"/>
  <sheetViews>
    <sheetView tabSelected="1" topLeftCell="A321" zoomScaleNormal="100" workbookViewId="0">
      <selection activeCell="E348" sqref="E348:E349"/>
    </sheetView>
  </sheetViews>
  <sheetFormatPr baseColWidth="10" defaultColWidth="9" defaultRowHeight="12.75" customHeight="1" x14ac:dyDescent="0.2"/>
  <cols>
    <col min="1" max="1" width="10.140625" style="14" customWidth="1"/>
    <col min="2" max="2" width="12.42578125" style="15" customWidth="1"/>
    <col min="3" max="3" width="16.85546875" style="16" customWidth="1"/>
    <col min="4" max="4" width="21.85546875" style="14" customWidth="1"/>
    <col min="5" max="7" width="20.85546875" style="14" customWidth="1"/>
    <col min="8" max="256" width="8.7109375" style="17" customWidth="1"/>
  </cols>
  <sheetData>
    <row r="1" spans="1:9" x14ac:dyDescent="0.2">
      <c r="A1" s="18">
        <v>2025</v>
      </c>
    </row>
    <row r="2" spans="1:9" ht="28.5" customHeight="1" x14ac:dyDescent="0.2">
      <c r="C2" s="19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18"/>
      <c r="I2" s="21" t="s">
        <v>5</v>
      </c>
    </row>
    <row r="3" spans="1:9" x14ac:dyDescent="0.2">
      <c r="C3" s="22">
        <f>IF(WEEKDAY(EOMONTH(DATE(A1,1,1),0),2)&gt;=5,EOMONTH(DATE(A1,1,1),0)-WEEKDAY(EOMONTH(DATE(A1,1,1),0),2)+5,EOMONTH(DATE(A1,1,1),0)-WEEKDAY(EOMONTH(DATE(A1,1,1),0),2)-2)</f>
        <v>45688</v>
      </c>
      <c r="D3" s="23" t="s">
        <v>6</v>
      </c>
      <c r="E3" s="13" t="s">
        <v>7</v>
      </c>
      <c r="F3" s="13"/>
      <c r="G3" s="13"/>
      <c r="I3" s="23" t="s">
        <v>8</v>
      </c>
    </row>
    <row r="4" spans="1:9" x14ac:dyDescent="0.2">
      <c r="C4" s="22">
        <f>IF(WEEKDAY(EOMONTH(DATE(A1,2,1),0),2)&gt;=5,EOMONTH(DATE(A1,2,1),0)-WEEKDAY(EOMONTH(DATE(A1,2,1),0),2)+5,EOMONTH(DATE(A1,2,1),0)-WEEKDAY(EOMONTH(DATE(A1,2,1),0),2)-2)</f>
        <v>45716</v>
      </c>
      <c r="D4" s="23" t="s">
        <v>9</v>
      </c>
      <c r="E4" s="23" t="s">
        <v>10</v>
      </c>
      <c r="F4" s="23" t="s">
        <v>11</v>
      </c>
      <c r="G4" s="23" t="s">
        <v>12</v>
      </c>
      <c r="I4" s="23" t="s">
        <v>13</v>
      </c>
    </row>
    <row r="5" spans="1:9" x14ac:dyDescent="0.2">
      <c r="C5" s="22">
        <f>IF(WEEKDAY(EOMONTH(DATE(A1,3,1),0),2)&gt;=5,EOMONTH(DATE(A1,3,1),0)-WEEKDAY(EOMONTH(DATE(A1,3,1),0),2)+5,EOMONTH(DATE(A1,3,1),0)-WEEKDAY(EOMONTH(DATE(A1,3,1),0),2)-2)</f>
        <v>45744</v>
      </c>
      <c r="D5" s="23" t="s">
        <v>14</v>
      </c>
      <c r="E5" s="24" t="s">
        <v>15</v>
      </c>
      <c r="F5" s="25" t="s">
        <v>16</v>
      </c>
      <c r="G5" s="25"/>
      <c r="I5" s="23" t="s">
        <v>17</v>
      </c>
    </row>
    <row r="6" spans="1:9" ht="12.75" customHeight="1" x14ac:dyDescent="0.2">
      <c r="C6" s="22">
        <f>DATE(A1,7,1)+(6-MOD(WEEKDAY(DATE(A1,7,1)),7))</f>
        <v>45842</v>
      </c>
      <c r="D6" s="23" t="s">
        <v>9</v>
      </c>
      <c r="E6" s="23" t="s">
        <v>18</v>
      </c>
      <c r="F6" s="23" t="s">
        <v>11</v>
      </c>
      <c r="G6" s="23" t="s">
        <v>12</v>
      </c>
      <c r="I6" s="23" t="s">
        <v>19</v>
      </c>
    </row>
    <row r="7" spans="1:9" ht="12.75" customHeight="1" x14ac:dyDescent="0.2">
      <c r="C7" s="26">
        <v>45891</v>
      </c>
      <c r="D7" s="23" t="s">
        <v>20</v>
      </c>
      <c r="E7" s="27" t="s">
        <v>21</v>
      </c>
      <c r="F7" s="28"/>
      <c r="G7" s="28"/>
      <c r="I7" s="23" t="s">
        <v>22</v>
      </c>
    </row>
    <row r="8" spans="1:9" x14ac:dyDescent="0.2">
      <c r="B8" s="29">
        <v>45989</v>
      </c>
      <c r="C8" s="30">
        <f>(IF(WEEKDAY(EOMONTH(DATE(A1,11,1),0),2)&gt;=5,EOMONTH(DATE(A1,11,1),0)-WEEKDAY(EOMONTH(DATE(A1,11,1),0),2)+5,EOMONTH(DATE(A1,11,1),0)-WEEKDAY(EOMONTH(DATE(A1,11,1),0),2)-2))-7</f>
        <v>45982</v>
      </c>
      <c r="D8" s="23" t="s">
        <v>9</v>
      </c>
      <c r="E8" s="23" t="s">
        <v>23</v>
      </c>
      <c r="F8" s="23" t="s">
        <v>12</v>
      </c>
      <c r="G8" s="23" t="s">
        <v>12</v>
      </c>
      <c r="I8" s="31" t="s">
        <v>24</v>
      </c>
    </row>
    <row r="9" spans="1:9" x14ac:dyDescent="0.2">
      <c r="A9" s="32"/>
      <c r="C9" s="22">
        <f>IF(WEEKDAY(EOMONTH(DATE(A1+1,1,1),0),2)&gt;=5,EOMONTH(DATE(A1+1,1,1),0)-WEEKDAY(EOMONTH(DATE(A1+1,1,1),0),2)+5,EOMONTH(DATE(A1+1,1,1),0)-WEEKDAY(EOMONTH(DATE(A1+1,1,1),0),2)-2) - 13</f>
        <v>46039</v>
      </c>
      <c r="D9" s="23" t="s">
        <v>25</v>
      </c>
      <c r="E9" s="33" t="s">
        <v>18</v>
      </c>
      <c r="F9" s="33" t="s">
        <v>26</v>
      </c>
      <c r="G9" s="33"/>
      <c r="I9" s="23" t="s">
        <v>27</v>
      </c>
    </row>
    <row r="10" spans="1:9" x14ac:dyDescent="0.2">
      <c r="A10" s="32"/>
      <c r="C10" s="22"/>
      <c r="D10" s="23"/>
      <c r="E10" s="17"/>
      <c r="F10" s="17"/>
      <c r="G10" s="17"/>
      <c r="I10" s="23"/>
    </row>
    <row r="11" spans="1:9" x14ac:dyDescent="0.2">
      <c r="A11" s="32"/>
      <c r="C11" s="26" t="s">
        <v>28</v>
      </c>
      <c r="D11" s="23" t="s">
        <v>29</v>
      </c>
      <c r="E11" s="17" t="s">
        <v>30</v>
      </c>
      <c r="F11" s="17"/>
      <c r="G11" s="17"/>
      <c r="I11" s="23"/>
    </row>
    <row r="12" spans="1:9" x14ac:dyDescent="0.2">
      <c r="A12" s="32"/>
      <c r="C12" s="26" t="s">
        <v>31</v>
      </c>
      <c r="D12" s="23" t="s">
        <v>32</v>
      </c>
      <c r="E12" s="17"/>
      <c r="F12" s="17"/>
      <c r="G12" s="17"/>
      <c r="I12" s="23"/>
    </row>
    <row r="13" spans="1:9" x14ac:dyDescent="0.2">
      <c r="A13" s="32"/>
      <c r="C13" s="26" t="s">
        <v>33</v>
      </c>
      <c r="D13" s="23" t="s">
        <v>34</v>
      </c>
      <c r="E13" s="17" t="s">
        <v>35</v>
      </c>
      <c r="F13" s="17"/>
      <c r="G13" s="17"/>
      <c r="I13" s="23"/>
    </row>
    <row r="14" spans="1:9" x14ac:dyDescent="0.2">
      <c r="A14" s="32"/>
      <c r="C14" s="26">
        <v>45758</v>
      </c>
      <c r="D14" s="23" t="s">
        <v>36</v>
      </c>
      <c r="E14" s="17" t="s">
        <v>37</v>
      </c>
      <c r="F14" s="17"/>
      <c r="G14" s="17" t="s">
        <v>38</v>
      </c>
      <c r="I14" s="23"/>
    </row>
    <row r="15" spans="1:9" x14ac:dyDescent="0.2">
      <c r="A15" s="32"/>
      <c r="C15" s="26">
        <v>45961</v>
      </c>
      <c r="D15" s="23" t="s">
        <v>39</v>
      </c>
      <c r="E15" s="17" t="s">
        <v>40</v>
      </c>
      <c r="F15" s="17"/>
      <c r="G15" s="17" t="s">
        <v>38</v>
      </c>
      <c r="I15" s="23"/>
    </row>
    <row r="16" spans="1:9" x14ac:dyDescent="0.2">
      <c r="C16" s="34"/>
      <c r="D16" s="17"/>
      <c r="E16" s="17"/>
      <c r="F16" s="17"/>
      <c r="G16" s="17"/>
    </row>
    <row r="17" spans="1:18" x14ac:dyDescent="0.2">
      <c r="C17" s="35">
        <v>2025</v>
      </c>
      <c r="D17" s="18">
        <f t="shared" ref="D17:I17" si="0">C17+1</f>
        <v>2026</v>
      </c>
      <c r="E17" s="18">
        <f t="shared" si="0"/>
        <v>2027</v>
      </c>
      <c r="F17" s="18">
        <f t="shared" si="0"/>
        <v>2028</v>
      </c>
      <c r="G17" s="18">
        <f t="shared" si="0"/>
        <v>2029</v>
      </c>
      <c r="H17" s="18">
        <f t="shared" si="0"/>
        <v>2030</v>
      </c>
      <c r="I17" s="18">
        <f t="shared" si="0"/>
        <v>2031</v>
      </c>
      <c r="J17" s="18"/>
    </row>
    <row r="18" spans="1:18" x14ac:dyDescent="0.2">
      <c r="A18" s="18" t="s">
        <v>41</v>
      </c>
      <c r="C18" s="23">
        <v>2</v>
      </c>
      <c r="D18" s="23">
        <v>1</v>
      </c>
      <c r="E18" s="23">
        <v>4</v>
      </c>
      <c r="F18" s="23">
        <v>3</v>
      </c>
      <c r="G18" s="23">
        <v>2</v>
      </c>
      <c r="H18" s="23">
        <v>1</v>
      </c>
      <c r="I18" s="23">
        <v>4</v>
      </c>
      <c r="J18" s="23"/>
      <c r="L18" s="17" t="s">
        <v>42</v>
      </c>
    </row>
    <row r="19" spans="1:18" x14ac:dyDescent="0.2">
      <c r="A19" s="18" t="s">
        <v>43</v>
      </c>
      <c r="C19" s="36">
        <v>1</v>
      </c>
      <c r="D19" s="23">
        <v>2</v>
      </c>
      <c r="E19" s="23">
        <v>3</v>
      </c>
      <c r="F19" s="23">
        <v>4</v>
      </c>
      <c r="G19" s="23">
        <v>1</v>
      </c>
      <c r="H19" s="23">
        <v>2</v>
      </c>
      <c r="I19" s="23">
        <v>3</v>
      </c>
    </row>
    <row r="20" spans="1:18" x14ac:dyDescent="0.2">
      <c r="A20" s="18"/>
    </row>
    <row r="21" spans="1:18" x14ac:dyDescent="0.2">
      <c r="A21" s="37" t="s">
        <v>44</v>
      </c>
      <c r="B21" s="37" t="s">
        <v>0</v>
      </c>
      <c r="C21" s="38" t="s">
        <v>45</v>
      </c>
      <c r="D21" s="37" t="s">
        <v>46</v>
      </c>
      <c r="E21" s="37" t="s">
        <v>47</v>
      </c>
      <c r="F21" s="37" t="s">
        <v>48</v>
      </c>
      <c r="G21" s="37" t="s">
        <v>49</v>
      </c>
    </row>
    <row r="22" spans="1:18" ht="12.75" customHeight="1" x14ac:dyDescent="0.2">
      <c r="A22" s="12">
        <f>B22</f>
        <v>45658</v>
      </c>
      <c r="B22" s="39">
        <f>DATE(A1,1,1)</f>
        <v>45658</v>
      </c>
      <c r="C22" s="11" t="s">
        <v>50</v>
      </c>
      <c r="D22" s="10"/>
      <c r="E22" s="9"/>
      <c r="F22" s="10"/>
      <c r="G22" s="8"/>
    </row>
    <row r="23" spans="1:18" ht="12.75" customHeight="1" x14ac:dyDescent="0.2">
      <c r="A23" s="12"/>
      <c r="B23" s="40" t="s">
        <v>51</v>
      </c>
      <c r="C23" s="11"/>
      <c r="D23" s="10"/>
      <c r="E23" s="10"/>
      <c r="F23" s="10"/>
      <c r="G23" s="8"/>
    </row>
    <row r="24" spans="1:18" ht="12.75" customHeight="1" x14ac:dyDescent="0.2">
      <c r="A24" s="12">
        <f>B24</f>
        <v>45659</v>
      </c>
      <c r="B24" s="39">
        <f>B22+1</f>
        <v>45659</v>
      </c>
      <c r="C24" s="11" t="s">
        <v>50</v>
      </c>
      <c r="D24" s="7"/>
      <c r="E24" s="6"/>
      <c r="F24" s="7"/>
      <c r="G24" s="5"/>
    </row>
    <row r="25" spans="1:18" ht="12.75" customHeight="1" x14ac:dyDescent="0.2">
      <c r="A25" s="12"/>
      <c r="B25" s="40"/>
      <c r="C25" s="11"/>
      <c r="D25" s="7"/>
      <c r="E25" s="7"/>
      <c r="F25" s="7"/>
      <c r="G25" s="5"/>
    </row>
    <row r="26" spans="1:18" ht="12.75" customHeight="1" x14ac:dyDescent="0.2">
      <c r="A26" s="12">
        <f>B26</f>
        <v>45660</v>
      </c>
      <c r="B26" s="39">
        <f>B24+1</f>
        <v>45660</v>
      </c>
      <c r="C26" s="11" t="s">
        <v>50</v>
      </c>
      <c r="D26" s="7"/>
      <c r="E26" s="7"/>
      <c r="F26" s="7" t="s">
        <v>52</v>
      </c>
      <c r="G26" s="5"/>
    </row>
    <row r="27" spans="1:18" ht="12.75" customHeight="1" x14ac:dyDescent="0.2">
      <c r="A27" s="12"/>
      <c r="B27" s="40"/>
      <c r="C27" s="11"/>
      <c r="D27" s="7"/>
      <c r="E27" s="7"/>
      <c r="F27" s="7"/>
      <c r="G27" s="5"/>
    </row>
    <row r="28" spans="1:18" ht="12.75" customHeight="1" x14ac:dyDescent="0.2">
      <c r="A28" s="12">
        <f>B28</f>
        <v>45661</v>
      </c>
      <c r="B28" s="39">
        <f>B26+1</f>
        <v>45661</v>
      </c>
      <c r="C28" s="11" t="s">
        <v>50</v>
      </c>
      <c r="D28" s="7"/>
      <c r="E28" s="7"/>
      <c r="F28" s="7"/>
      <c r="G28" s="5"/>
    </row>
    <row r="29" spans="1:18" ht="12.75" customHeight="1" x14ac:dyDescent="0.2">
      <c r="A29" s="12"/>
      <c r="B29" s="40"/>
      <c r="C29" s="11"/>
      <c r="D29" s="7"/>
      <c r="E29" s="7"/>
      <c r="F29" s="7"/>
      <c r="G29" s="5"/>
    </row>
    <row r="30" spans="1:18" ht="12.75" customHeight="1" x14ac:dyDescent="0.2">
      <c r="A30" s="12">
        <f>B30</f>
        <v>45662</v>
      </c>
      <c r="B30" s="39">
        <f>B28+1</f>
        <v>45662</v>
      </c>
      <c r="C30" s="11" t="s">
        <v>50</v>
      </c>
      <c r="D30" s="7"/>
      <c r="E30" s="7"/>
      <c r="F30" s="7"/>
      <c r="G30" s="5"/>
      <c r="H30" s="23"/>
      <c r="O30" s="23"/>
      <c r="P30" s="23"/>
      <c r="Q30" s="23"/>
      <c r="R30" s="23"/>
    </row>
    <row r="31" spans="1:18" ht="12.75" customHeight="1" x14ac:dyDescent="0.2">
      <c r="A31" s="12"/>
      <c r="B31" s="40"/>
      <c r="C31" s="11"/>
      <c r="D31" s="7"/>
      <c r="E31" s="7"/>
      <c r="F31" s="7"/>
      <c r="G31" s="5"/>
      <c r="H31" s="23"/>
      <c r="O31" s="23"/>
      <c r="P31" s="23"/>
      <c r="Q31" s="23"/>
      <c r="R31" s="23"/>
    </row>
    <row r="32" spans="1:18" ht="12.75" customHeight="1" x14ac:dyDescent="0.2">
      <c r="A32" s="12">
        <f>B32</f>
        <v>45663</v>
      </c>
      <c r="B32" s="39">
        <f>B30+1</f>
        <v>45663</v>
      </c>
      <c r="C32" s="11" t="s">
        <v>50</v>
      </c>
      <c r="D32" s="7"/>
      <c r="E32" s="7"/>
      <c r="F32" s="7"/>
      <c r="G32" s="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">
      <c r="A33" s="12"/>
      <c r="B33" s="40"/>
      <c r="C33" s="11"/>
      <c r="D33" s="7"/>
      <c r="E33" s="7"/>
      <c r="F33" s="7"/>
      <c r="G33" s="5"/>
      <c r="H33" s="23"/>
      <c r="I33" s="41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">
      <c r="A34" s="12">
        <f>B34</f>
        <v>45664</v>
      </c>
      <c r="B34" s="39">
        <f>B32+1</f>
        <v>45664</v>
      </c>
      <c r="C34" s="11"/>
      <c r="D34" s="7"/>
      <c r="E34" s="7" t="s">
        <v>53</v>
      </c>
      <c r="F34" s="7"/>
      <c r="G34" s="5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">
      <c r="A35" s="12"/>
      <c r="B35" s="40"/>
      <c r="C35" s="11"/>
      <c r="D35" s="7"/>
      <c r="E35" s="7"/>
      <c r="F35" s="7"/>
      <c r="G35" s="5"/>
      <c r="H35" s="23"/>
      <c r="I35" s="41"/>
      <c r="J35" s="23"/>
      <c r="K35" s="23"/>
      <c r="L35" s="23"/>
      <c r="M35" s="23"/>
      <c r="N35" s="23"/>
      <c r="O35" s="23"/>
      <c r="P35" s="23"/>
      <c r="Q35" s="23"/>
      <c r="R35" s="23"/>
    </row>
    <row r="36" spans="1:18" ht="12.75" customHeight="1" x14ac:dyDescent="0.2">
      <c r="A36" s="12">
        <f>B36</f>
        <v>45665</v>
      </c>
      <c r="B36" s="39">
        <f>B34+1</f>
        <v>45665</v>
      </c>
      <c r="C36" s="11"/>
      <c r="D36" s="7"/>
      <c r="E36" s="7"/>
      <c r="F36" s="7" t="s">
        <v>54</v>
      </c>
      <c r="G36" s="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2.75" customHeight="1" x14ac:dyDescent="0.2">
      <c r="A37" s="12"/>
      <c r="B37" s="40"/>
      <c r="C37" s="11"/>
      <c r="D37" s="7"/>
      <c r="E37" s="7"/>
      <c r="F37" s="7"/>
      <c r="G37" s="5"/>
      <c r="H37" s="23"/>
      <c r="I37" s="41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2.75" customHeight="1" x14ac:dyDescent="0.2">
      <c r="A38" s="12">
        <f>B38</f>
        <v>45666</v>
      </c>
      <c r="B38" s="39">
        <f>B36+1</f>
        <v>45666</v>
      </c>
      <c r="C38" s="11"/>
      <c r="D38" s="7"/>
      <c r="E38" s="7"/>
      <c r="F38" s="7"/>
      <c r="G38" s="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12.75" customHeight="1" x14ac:dyDescent="0.2">
      <c r="A39" s="12"/>
      <c r="B39" s="40"/>
      <c r="C39" s="11"/>
      <c r="D39" s="7"/>
      <c r="E39" s="7"/>
      <c r="F39" s="7"/>
      <c r="G39" s="5"/>
      <c r="H39" s="23"/>
      <c r="I39" s="41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2.75" customHeight="1" x14ac:dyDescent="0.2">
      <c r="A40" s="12">
        <f>B40</f>
        <v>45667</v>
      </c>
      <c r="B40" s="39">
        <f>B38+1</f>
        <v>45667</v>
      </c>
      <c r="C40" s="11"/>
      <c r="D40" s="7"/>
      <c r="E40" s="7" t="s">
        <v>55</v>
      </c>
      <c r="F40" s="7" t="s">
        <v>56</v>
      </c>
      <c r="G40" s="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2.75" customHeight="1" x14ac:dyDescent="0.2">
      <c r="A41" s="12"/>
      <c r="B41" s="40"/>
      <c r="C41" s="11"/>
      <c r="D41" s="7"/>
      <c r="E41" s="7"/>
      <c r="F41" s="7"/>
      <c r="G41" s="5"/>
      <c r="H41" s="23"/>
      <c r="I41" s="41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2.75" customHeight="1" x14ac:dyDescent="0.2">
      <c r="A42" s="12">
        <f>B42</f>
        <v>45668</v>
      </c>
      <c r="B42" s="39">
        <f>B40+1</f>
        <v>45668</v>
      </c>
      <c r="C42" s="11"/>
      <c r="D42" s="7"/>
      <c r="E42" s="7"/>
      <c r="F42" s="7"/>
      <c r="G42" s="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2.75" customHeight="1" x14ac:dyDescent="0.2">
      <c r="A43" s="12"/>
      <c r="B43" s="40"/>
      <c r="C43" s="11"/>
      <c r="D43" s="7"/>
      <c r="E43" s="7"/>
      <c r="F43" s="7"/>
      <c r="G43" s="5"/>
      <c r="H43" s="23"/>
      <c r="I43" s="41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12.75" customHeight="1" x14ac:dyDescent="0.2">
      <c r="A44" s="12">
        <f>B44</f>
        <v>45669</v>
      </c>
      <c r="B44" s="39">
        <f>B42+1</f>
        <v>45669</v>
      </c>
      <c r="C44" s="11"/>
      <c r="D44" s="7"/>
      <c r="E44" s="7"/>
      <c r="F44" s="7"/>
      <c r="G44" s="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ht="12.75" customHeight="1" x14ac:dyDescent="0.2">
      <c r="A45" s="12"/>
      <c r="B45" s="40"/>
      <c r="C45" s="11"/>
      <c r="D45" s="7"/>
      <c r="E45" s="7"/>
      <c r="F45" s="7"/>
      <c r="G45" s="5"/>
      <c r="H45" s="23"/>
      <c r="I45" s="41"/>
      <c r="J45" s="23"/>
      <c r="K45" s="23"/>
      <c r="L45" s="23"/>
      <c r="M45" s="23"/>
      <c r="N45" s="23"/>
      <c r="O45" s="23"/>
      <c r="P45" s="23"/>
      <c r="Q45" s="23"/>
      <c r="R45" s="23"/>
    </row>
    <row r="46" spans="1:18" ht="12.75" customHeight="1" x14ac:dyDescent="0.2">
      <c r="A46" s="12">
        <f>B46</f>
        <v>45670</v>
      </c>
      <c r="B46" s="39">
        <f>B44+1</f>
        <v>45670</v>
      </c>
      <c r="C46" s="11"/>
      <c r="D46" s="7"/>
      <c r="E46" s="7"/>
      <c r="F46" s="7"/>
      <c r="G46" s="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ht="12.75" customHeight="1" x14ac:dyDescent="0.2">
      <c r="A47" s="12"/>
      <c r="B47" s="40"/>
      <c r="C47" s="11"/>
      <c r="D47" s="7"/>
      <c r="E47" s="7"/>
      <c r="F47" s="7"/>
      <c r="G47" s="5"/>
      <c r="H47" s="23"/>
      <c r="I47" s="41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2.75" customHeight="1" x14ac:dyDescent="0.2">
      <c r="A48" s="12">
        <f>B48</f>
        <v>45671</v>
      </c>
      <c r="B48" s="39">
        <f>B46+1</f>
        <v>45671</v>
      </c>
      <c r="C48" s="11"/>
      <c r="D48" s="7" t="s">
        <v>57</v>
      </c>
      <c r="E48" s="7"/>
      <c r="F48" s="7"/>
      <c r="G48" s="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2.75" customHeight="1" x14ac:dyDescent="0.2">
      <c r="A49" s="12"/>
      <c r="B49" s="40"/>
      <c r="C49" s="11"/>
      <c r="D49" s="7"/>
      <c r="E49" s="7"/>
      <c r="F49" s="7"/>
      <c r="G49" s="5"/>
      <c r="H49" s="23"/>
      <c r="I49" s="41"/>
      <c r="J49" s="23"/>
      <c r="K49" s="23"/>
      <c r="L49" s="23"/>
      <c r="M49" s="23"/>
      <c r="N49" s="23"/>
      <c r="O49" s="23"/>
      <c r="P49" s="23"/>
      <c r="Q49" s="23"/>
      <c r="R49" s="23"/>
    </row>
    <row r="50" spans="1:18" ht="12.75" customHeight="1" x14ac:dyDescent="0.2">
      <c r="A50" s="12">
        <f>B50</f>
        <v>45672</v>
      </c>
      <c r="B50" s="39">
        <f>B48+1</f>
        <v>45672</v>
      </c>
      <c r="C50" s="11"/>
      <c r="D50" s="7"/>
      <c r="E50" s="7"/>
      <c r="F50" s="7" t="s">
        <v>58</v>
      </c>
      <c r="G50" s="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ht="12.75" customHeight="1" x14ac:dyDescent="0.2">
      <c r="A51" s="12"/>
      <c r="B51" s="40"/>
      <c r="C51" s="11"/>
      <c r="D51" s="7"/>
      <c r="E51" s="7"/>
      <c r="F51" s="7"/>
      <c r="G51" s="5"/>
      <c r="H51" s="23"/>
      <c r="I51" s="41"/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12.75" customHeight="1" x14ac:dyDescent="0.2">
      <c r="A52" s="12">
        <f>B52</f>
        <v>45673</v>
      </c>
      <c r="B52" s="39">
        <f>B50+1</f>
        <v>45673</v>
      </c>
      <c r="C52" s="11"/>
      <c r="D52" s="7"/>
      <c r="E52" s="7"/>
      <c r="F52" s="7"/>
      <c r="G52" s="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ht="12.75" customHeight="1" x14ac:dyDescent="0.2">
      <c r="A53" s="12"/>
      <c r="B53" s="40"/>
      <c r="C53" s="11"/>
      <c r="D53" s="7"/>
      <c r="E53" s="7"/>
      <c r="F53" s="7"/>
      <c r="G53" s="5"/>
      <c r="H53" s="23"/>
      <c r="I53" s="41"/>
      <c r="J53" s="23"/>
      <c r="K53" s="23"/>
      <c r="L53" s="23"/>
      <c r="M53" s="23"/>
      <c r="N53" s="23"/>
      <c r="O53" s="23"/>
      <c r="P53" s="23"/>
      <c r="Q53" s="23"/>
      <c r="R53" s="23"/>
    </row>
    <row r="54" spans="1:18" ht="12.75" customHeight="1" x14ac:dyDescent="0.2">
      <c r="A54" s="12">
        <f>B54</f>
        <v>45674</v>
      </c>
      <c r="B54" s="39">
        <f>B52+1</f>
        <v>45674</v>
      </c>
      <c r="C54" s="11"/>
      <c r="D54" s="7"/>
      <c r="E54" s="7" t="s">
        <v>55</v>
      </c>
      <c r="F54" s="7" t="s">
        <v>59</v>
      </c>
      <c r="G54" s="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 ht="12.75" customHeight="1" x14ac:dyDescent="0.2">
      <c r="A55" s="12"/>
      <c r="B55" s="40"/>
      <c r="C55" s="11"/>
      <c r="D55" s="7"/>
      <c r="E55" s="7"/>
      <c r="F55" s="7"/>
      <c r="G55" s="5"/>
      <c r="H55" s="23"/>
      <c r="I55" s="41"/>
      <c r="J55" s="23"/>
      <c r="K55" s="23"/>
      <c r="L55" s="23"/>
      <c r="M55" s="23"/>
      <c r="N55" s="23"/>
      <c r="O55" s="23"/>
      <c r="P55" s="23"/>
      <c r="Q55" s="23"/>
      <c r="R55" s="23"/>
    </row>
    <row r="56" spans="1:18" ht="12.75" customHeight="1" x14ac:dyDescent="0.2">
      <c r="A56" s="12">
        <f>B56</f>
        <v>45675</v>
      </c>
      <c r="B56" s="39">
        <f>B54+1</f>
        <v>45675</v>
      </c>
      <c r="C56" s="11"/>
      <c r="D56" s="7" t="s">
        <v>60</v>
      </c>
      <c r="E56" s="7"/>
      <c r="F56" s="7"/>
      <c r="G56" s="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 ht="12.75" customHeight="1" x14ac:dyDescent="0.2">
      <c r="A57" s="12"/>
      <c r="B57" s="40"/>
      <c r="C57" s="11"/>
      <c r="D57" s="7"/>
      <c r="E57" s="7"/>
      <c r="F57" s="7"/>
      <c r="G57" s="5"/>
      <c r="H57" s="23"/>
      <c r="I57" s="41"/>
      <c r="J57" s="23"/>
      <c r="K57" s="23"/>
      <c r="L57" s="23"/>
      <c r="M57" s="23"/>
      <c r="N57" s="23"/>
      <c r="O57" s="23"/>
      <c r="P57" s="23"/>
      <c r="Q57" s="23"/>
      <c r="R57" s="23"/>
    </row>
    <row r="58" spans="1:18" ht="12.75" customHeight="1" x14ac:dyDescent="0.2">
      <c r="A58" s="12">
        <f>B58</f>
        <v>45676</v>
      </c>
      <c r="B58" s="39">
        <f>B56+1</f>
        <v>45676</v>
      </c>
      <c r="C58" s="11"/>
      <c r="D58" s="7"/>
      <c r="E58" s="7"/>
      <c r="F58" s="7" t="s">
        <v>61</v>
      </c>
      <c r="G58" s="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ht="12.75" customHeight="1" x14ac:dyDescent="0.2">
      <c r="A59" s="12"/>
      <c r="B59" s="40"/>
      <c r="C59" s="11"/>
      <c r="D59" s="7"/>
      <c r="E59" s="7"/>
      <c r="F59" s="7"/>
      <c r="G59" s="5"/>
      <c r="H59" s="23"/>
      <c r="I59" s="41"/>
      <c r="J59" s="23"/>
      <c r="K59" s="23"/>
      <c r="L59" s="23"/>
      <c r="M59" s="23"/>
      <c r="N59" s="23"/>
      <c r="O59" s="23"/>
      <c r="P59" s="23"/>
      <c r="Q59" s="23"/>
      <c r="R59" s="23"/>
    </row>
    <row r="60" spans="1:18" ht="12.75" customHeight="1" x14ac:dyDescent="0.2">
      <c r="A60" s="12">
        <f>B60</f>
        <v>45677</v>
      </c>
      <c r="B60" s="39">
        <f>B58+1</f>
        <v>45677</v>
      </c>
      <c r="C60" s="11"/>
      <c r="D60" s="7"/>
      <c r="E60" s="7"/>
      <c r="F60" s="7"/>
      <c r="G60" s="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ht="12.75" customHeight="1" x14ac:dyDescent="0.2">
      <c r="A61" s="12"/>
      <c r="B61" s="40"/>
      <c r="C61" s="11"/>
      <c r="D61" s="7"/>
      <c r="E61" s="7"/>
      <c r="F61" s="7"/>
      <c r="G61" s="5"/>
      <c r="H61" s="23"/>
      <c r="I61" s="41"/>
      <c r="J61" s="23"/>
      <c r="K61" s="23"/>
      <c r="L61" s="23"/>
      <c r="M61" s="23"/>
      <c r="N61" s="23"/>
      <c r="O61" s="23"/>
      <c r="P61" s="23"/>
      <c r="Q61" s="23"/>
      <c r="R61" s="23"/>
    </row>
    <row r="62" spans="1:18" ht="12.75" customHeight="1" x14ac:dyDescent="0.2">
      <c r="A62" s="12">
        <f>B62</f>
        <v>45678</v>
      </c>
      <c r="B62" s="39">
        <f>B60+1</f>
        <v>45678</v>
      </c>
      <c r="C62" s="11"/>
      <c r="D62" s="7"/>
      <c r="E62" s="7" t="s">
        <v>53</v>
      </c>
      <c r="F62" s="7"/>
      <c r="G62" s="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 ht="12.75" customHeight="1" x14ac:dyDescent="0.2">
      <c r="A63" s="12"/>
      <c r="B63" s="40"/>
      <c r="C63" s="11"/>
      <c r="D63" s="7"/>
      <c r="E63" s="7"/>
      <c r="F63" s="7"/>
      <c r="G63" s="5"/>
      <c r="H63" s="23"/>
      <c r="I63" s="41"/>
      <c r="J63" s="23"/>
      <c r="K63" s="23"/>
      <c r="L63" s="23"/>
      <c r="M63" s="23"/>
      <c r="N63" s="23"/>
      <c r="O63" s="23"/>
      <c r="P63" s="23"/>
      <c r="Q63" s="23"/>
      <c r="R63" s="23"/>
    </row>
    <row r="64" spans="1:18" ht="12.75" customHeight="1" x14ac:dyDescent="0.2">
      <c r="A64" s="12">
        <f>B64</f>
        <v>45679</v>
      </c>
      <c r="B64" s="39">
        <f>B62+1</f>
        <v>45679</v>
      </c>
      <c r="C64" s="11"/>
      <c r="D64" s="7"/>
      <c r="E64" s="7"/>
      <c r="F64" s="7"/>
      <c r="G64" s="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12.75" customHeight="1" x14ac:dyDescent="0.2">
      <c r="A65" s="12"/>
      <c r="B65" s="40"/>
      <c r="C65" s="11"/>
      <c r="D65" s="7"/>
      <c r="E65" s="7"/>
      <c r="F65" s="7"/>
      <c r="G65" s="5"/>
      <c r="H65" s="23"/>
      <c r="I65" s="41"/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12.75" customHeight="1" x14ac:dyDescent="0.2">
      <c r="A66" s="12">
        <f>B66</f>
        <v>45680</v>
      </c>
      <c r="B66" s="39">
        <f>B64+1</f>
        <v>45680</v>
      </c>
      <c r="C66" s="11"/>
      <c r="D66" s="7"/>
      <c r="E66" s="7"/>
      <c r="F66" s="7"/>
      <c r="G66" s="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12.75" customHeight="1" x14ac:dyDescent="0.2">
      <c r="A67" s="12"/>
      <c r="B67" s="40"/>
      <c r="C67" s="11"/>
      <c r="D67" s="7"/>
      <c r="E67" s="7"/>
      <c r="F67" s="7"/>
      <c r="G67" s="5"/>
      <c r="H67" s="23"/>
      <c r="I67" s="41"/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12.75" customHeight="1" x14ac:dyDescent="0.2">
      <c r="A68" s="12">
        <f>B68</f>
        <v>45681</v>
      </c>
      <c r="B68" s="39">
        <f>B66+1</f>
        <v>45681</v>
      </c>
      <c r="C68" s="11"/>
      <c r="D68" s="7"/>
      <c r="E68" s="7" t="s">
        <v>55</v>
      </c>
      <c r="F68" s="7" t="s">
        <v>62</v>
      </c>
      <c r="G68" s="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 ht="12.75" customHeight="1" x14ac:dyDescent="0.2">
      <c r="A69" s="12"/>
      <c r="B69" s="40"/>
      <c r="C69" s="11"/>
      <c r="D69" s="7"/>
      <c r="E69" s="7"/>
      <c r="F69" s="7"/>
      <c r="G69" s="5"/>
      <c r="H69" s="23"/>
      <c r="I69" s="41"/>
      <c r="J69" s="23"/>
      <c r="K69" s="23"/>
      <c r="L69" s="23"/>
      <c r="M69" s="23"/>
      <c r="N69" s="23"/>
      <c r="O69" s="23"/>
      <c r="P69" s="23"/>
      <c r="Q69" s="23"/>
      <c r="R69" s="23"/>
    </row>
    <row r="70" spans="1:18" ht="12.75" customHeight="1" x14ac:dyDescent="0.2">
      <c r="A70" s="12">
        <f>B70</f>
        <v>45682</v>
      </c>
      <c r="B70" s="39">
        <f>B68+1</f>
        <v>45682</v>
      </c>
      <c r="C70" s="11"/>
      <c r="D70" s="7"/>
      <c r="E70" s="7"/>
      <c r="F70" s="7"/>
      <c r="G70" s="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 ht="12.75" customHeight="1" x14ac:dyDescent="0.2">
      <c r="A71" s="12"/>
      <c r="B71" s="40"/>
      <c r="C71" s="11"/>
      <c r="D71" s="7"/>
      <c r="E71" s="7"/>
      <c r="F71" s="7"/>
      <c r="G71" s="5"/>
      <c r="H71" s="23"/>
      <c r="I71" s="41"/>
      <c r="J71" s="23"/>
      <c r="K71" s="23"/>
      <c r="L71" s="23"/>
      <c r="M71" s="23"/>
      <c r="N71" s="23"/>
      <c r="O71" s="23"/>
      <c r="P71" s="23"/>
      <c r="Q71" s="23"/>
      <c r="R71" s="23"/>
    </row>
    <row r="72" spans="1:18" ht="12.75" customHeight="1" x14ac:dyDescent="0.2">
      <c r="A72" s="12">
        <f>B72</f>
        <v>45683</v>
      </c>
      <c r="B72" s="39">
        <f>B70+1</f>
        <v>45683</v>
      </c>
      <c r="C72" s="11"/>
      <c r="D72" s="7"/>
      <c r="E72" s="7"/>
      <c r="F72" s="7" t="s">
        <v>63</v>
      </c>
      <c r="G72" s="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12.75" customHeight="1" x14ac:dyDescent="0.2">
      <c r="A73" s="12"/>
      <c r="B73" s="40"/>
      <c r="C73" s="11"/>
      <c r="D73" s="7"/>
      <c r="E73" s="7"/>
      <c r="F73" s="7"/>
      <c r="G73" s="5"/>
      <c r="H73" s="23"/>
      <c r="I73" s="41"/>
      <c r="J73" s="23"/>
      <c r="K73" s="23"/>
      <c r="L73" s="23"/>
      <c r="M73" s="23"/>
      <c r="N73" s="23"/>
      <c r="O73" s="23"/>
      <c r="P73" s="23"/>
      <c r="Q73" s="23"/>
      <c r="R73" s="23"/>
    </row>
    <row r="74" spans="1:18" ht="12.75" customHeight="1" x14ac:dyDescent="0.2">
      <c r="A74" s="12">
        <f>B74</f>
        <v>45684</v>
      </c>
      <c r="B74" s="39">
        <f>B72+1</f>
        <v>45684</v>
      </c>
      <c r="C74" s="11"/>
      <c r="D74" s="7"/>
      <c r="E74" s="7"/>
      <c r="F74" s="7"/>
      <c r="G74" s="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 ht="12.75" customHeight="1" x14ac:dyDescent="0.2">
      <c r="A75" s="12"/>
      <c r="B75" s="40"/>
      <c r="C75" s="11"/>
      <c r="D75" s="7"/>
      <c r="E75" s="7"/>
      <c r="F75" s="7"/>
      <c r="G75" s="5"/>
      <c r="H75" s="23"/>
      <c r="I75" s="41"/>
      <c r="J75" s="23"/>
      <c r="K75" s="23"/>
      <c r="L75" s="23"/>
      <c r="M75" s="23"/>
      <c r="N75" s="23"/>
      <c r="O75" s="23"/>
      <c r="P75" s="23"/>
      <c r="Q75" s="23"/>
      <c r="R75" s="23"/>
    </row>
    <row r="76" spans="1:18" ht="12.75" customHeight="1" x14ac:dyDescent="0.2">
      <c r="A76" s="12">
        <f>B76</f>
        <v>45685</v>
      </c>
      <c r="B76" s="39">
        <f>B74+1</f>
        <v>45685</v>
      </c>
      <c r="C76" s="11"/>
      <c r="D76" s="7"/>
      <c r="E76" s="7" t="s">
        <v>53</v>
      </c>
      <c r="F76" s="7"/>
      <c r="G76" s="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ht="12.75" customHeight="1" x14ac:dyDescent="0.2">
      <c r="A77" s="12"/>
      <c r="B77" s="40"/>
      <c r="C77" s="11"/>
      <c r="D77" s="7"/>
      <c r="E77" s="7"/>
      <c r="F77" s="7"/>
      <c r="G77" s="5"/>
      <c r="H77" s="23"/>
      <c r="I77" s="41"/>
      <c r="J77" s="23"/>
      <c r="K77" s="23"/>
      <c r="L77" s="23"/>
      <c r="M77" s="23"/>
      <c r="N77" s="23"/>
      <c r="O77" s="23"/>
      <c r="P77" s="23"/>
      <c r="Q77" s="23"/>
      <c r="R77" s="23"/>
    </row>
    <row r="78" spans="1:18" ht="12.75" customHeight="1" x14ac:dyDescent="0.2">
      <c r="A78" s="12">
        <f>B78</f>
        <v>45686</v>
      </c>
      <c r="B78" s="39">
        <f>B76+1</f>
        <v>45686</v>
      </c>
      <c r="C78" s="11"/>
      <c r="D78" s="7"/>
      <c r="E78" s="7"/>
      <c r="F78" s="7"/>
      <c r="G78" s="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12.75" customHeight="1" x14ac:dyDescent="0.2">
      <c r="A79" s="12"/>
      <c r="B79" s="40"/>
      <c r="C79" s="11"/>
      <c r="D79" s="7"/>
      <c r="E79" s="7"/>
      <c r="F79" s="7"/>
      <c r="G79" s="5"/>
      <c r="H79" s="23"/>
      <c r="I79" s="41"/>
      <c r="J79" s="23"/>
      <c r="K79" s="23"/>
      <c r="L79" s="23"/>
      <c r="M79" s="23"/>
      <c r="N79" s="23"/>
      <c r="O79" s="23"/>
      <c r="P79" s="23"/>
      <c r="Q79" s="23"/>
      <c r="R79" s="23"/>
    </row>
    <row r="80" spans="1:18" ht="12.75" customHeight="1" x14ac:dyDescent="0.2">
      <c r="A80" s="12">
        <f>B80</f>
        <v>45687</v>
      </c>
      <c r="B80" s="39">
        <f>B78+1</f>
        <v>45687</v>
      </c>
      <c r="C80" s="11"/>
      <c r="D80" s="7"/>
      <c r="E80" s="7"/>
      <c r="F80" s="7"/>
      <c r="G80" s="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ht="12.75" customHeight="1" x14ac:dyDescent="0.2">
      <c r="A81" s="12"/>
      <c r="B81" s="40"/>
      <c r="C81" s="11"/>
      <c r="D81" s="7"/>
      <c r="E81" s="7"/>
      <c r="F81" s="7"/>
      <c r="G81" s="5"/>
      <c r="H81" s="23"/>
      <c r="I81" s="41"/>
      <c r="J81" s="23"/>
      <c r="K81" s="23"/>
      <c r="L81" s="23"/>
      <c r="M81" s="23"/>
      <c r="N81" s="23"/>
      <c r="O81" s="23"/>
      <c r="P81" s="23"/>
      <c r="Q81" s="23"/>
      <c r="R81" s="23"/>
    </row>
    <row r="82" spans="1:18" ht="12.75" customHeight="1" x14ac:dyDescent="0.2">
      <c r="A82" s="12">
        <f>B82</f>
        <v>45688</v>
      </c>
      <c r="B82" s="39">
        <f>B80+1</f>
        <v>45688</v>
      </c>
      <c r="C82" s="11"/>
      <c r="D82" s="4" t="s">
        <v>6</v>
      </c>
      <c r="E82" s="7" t="s">
        <v>55</v>
      </c>
      <c r="F82" s="7"/>
      <c r="G82" s="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ht="12.75" customHeight="1" x14ac:dyDescent="0.2">
      <c r="A83" s="12"/>
      <c r="B83" s="40"/>
      <c r="C83" s="11"/>
      <c r="D83" s="4"/>
      <c r="E83" s="7"/>
      <c r="F83" s="7"/>
      <c r="G83" s="5"/>
      <c r="H83" s="23"/>
      <c r="I83" s="41"/>
      <c r="J83" s="23"/>
      <c r="K83" s="23"/>
      <c r="L83" s="23"/>
      <c r="M83" s="23"/>
      <c r="N83" s="23"/>
      <c r="O83" s="23"/>
      <c r="P83" s="23"/>
      <c r="Q83" s="23"/>
      <c r="R83" s="23"/>
    </row>
    <row r="84" spans="1:18" ht="12.75" customHeight="1" x14ac:dyDescent="0.2">
      <c r="A84" s="12">
        <f>B84</f>
        <v>45689</v>
      </c>
      <c r="B84" s="39">
        <f>B82+1</f>
        <v>45689</v>
      </c>
      <c r="C84" s="11"/>
      <c r="D84" s="7"/>
      <c r="E84" s="7"/>
      <c r="F84" s="7"/>
      <c r="G84" s="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ht="12.75" customHeight="1" x14ac:dyDescent="0.2">
      <c r="A85" s="12"/>
      <c r="B85" s="40"/>
      <c r="C85" s="11"/>
      <c r="D85" s="7"/>
      <c r="E85" s="7"/>
      <c r="F85" s="7"/>
      <c r="G85" s="5"/>
      <c r="H85" s="23"/>
      <c r="I85" s="41"/>
      <c r="J85" s="23"/>
      <c r="K85" s="23"/>
      <c r="L85" s="23"/>
      <c r="M85" s="23"/>
      <c r="N85" s="23"/>
      <c r="O85" s="23"/>
      <c r="P85" s="23"/>
      <c r="Q85" s="23"/>
      <c r="R85" s="23"/>
    </row>
    <row r="86" spans="1:18" ht="12.75" customHeight="1" x14ac:dyDescent="0.2">
      <c r="A86" s="12">
        <f>B86</f>
        <v>45690</v>
      </c>
      <c r="B86" s="39">
        <f>B84+1</f>
        <v>45690</v>
      </c>
      <c r="C86" s="11"/>
      <c r="D86" s="7"/>
      <c r="E86" s="7"/>
      <c r="F86" s="7"/>
      <c r="G86" s="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ht="12.75" customHeight="1" x14ac:dyDescent="0.2">
      <c r="A87" s="12"/>
      <c r="B87" s="40"/>
      <c r="C87" s="11"/>
      <c r="D87" s="7"/>
      <c r="E87" s="7"/>
      <c r="F87" s="7"/>
      <c r="G87" s="5"/>
      <c r="H87" s="23"/>
      <c r="I87" s="41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12.75" customHeight="1" x14ac:dyDescent="0.2">
      <c r="A88" s="12">
        <f>B88</f>
        <v>45691</v>
      </c>
      <c r="B88" s="39">
        <f>B86+1</f>
        <v>45691</v>
      </c>
      <c r="C88" s="11"/>
      <c r="D88" s="7"/>
      <c r="E88" s="7"/>
      <c r="F88" s="7" t="s">
        <v>64</v>
      </c>
      <c r="G88" s="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75" customHeight="1" x14ac:dyDescent="0.2">
      <c r="A89" s="12"/>
      <c r="B89" s="40"/>
      <c r="C89" s="11"/>
      <c r="D89" s="7"/>
      <c r="E89" s="7"/>
      <c r="F89" s="7"/>
      <c r="G89" s="5"/>
      <c r="H89" s="23"/>
      <c r="I89" s="41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2.75" customHeight="1" x14ac:dyDescent="0.2">
      <c r="A90" s="12">
        <f>B90</f>
        <v>45692</v>
      </c>
      <c r="B90" s="39">
        <f>B88+1</f>
        <v>45692</v>
      </c>
      <c r="C90" s="11"/>
      <c r="D90" s="7"/>
      <c r="E90" s="7" t="s">
        <v>53</v>
      </c>
      <c r="F90" s="7"/>
      <c r="G90" s="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75" customHeight="1" x14ac:dyDescent="0.2">
      <c r="A91" s="12"/>
      <c r="B91" s="40"/>
      <c r="C91" s="11"/>
      <c r="D91" s="7"/>
      <c r="E91" s="7"/>
      <c r="F91" s="7"/>
      <c r="G91" s="5"/>
      <c r="H91" s="23"/>
      <c r="I91" s="41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75" customHeight="1" x14ac:dyDescent="0.2">
      <c r="A92" s="12">
        <f>B92</f>
        <v>45693</v>
      </c>
      <c r="B92" s="39">
        <f>B90+1</f>
        <v>45693</v>
      </c>
      <c r="C92" s="11"/>
      <c r="D92" s="7"/>
      <c r="E92" s="7"/>
      <c r="F92" s="7" t="s">
        <v>65</v>
      </c>
      <c r="G92" s="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75" customHeight="1" x14ac:dyDescent="0.2">
      <c r="A93" s="12"/>
      <c r="B93" s="40"/>
      <c r="C93" s="11"/>
      <c r="D93" s="7"/>
      <c r="E93" s="7"/>
      <c r="F93" s="7"/>
      <c r="G93" s="5"/>
      <c r="H93" s="23"/>
      <c r="I93" s="41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75" customHeight="1" x14ac:dyDescent="0.2">
      <c r="A94" s="12">
        <f>B94</f>
        <v>45694</v>
      </c>
      <c r="B94" s="39">
        <f>B92+1</f>
        <v>45694</v>
      </c>
      <c r="C94" s="11"/>
      <c r="D94" s="7"/>
      <c r="E94" s="7"/>
      <c r="F94" s="7"/>
      <c r="G94" s="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75" customHeight="1" x14ac:dyDescent="0.2">
      <c r="A95" s="12"/>
      <c r="B95" s="40"/>
      <c r="C95" s="11"/>
      <c r="D95" s="7"/>
      <c r="E95" s="7"/>
      <c r="F95" s="7"/>
      <c r="G95" s="5"/>
      <c r="H95" s="23"/>
      <c r="I95" s="41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75" customHeight="1" x14ac:dyDescent="0.2">
      <c r="A96" s="12">
        <f>B96</f>
        <v>45695</v>
      </c>
      <c r="B96" s="39">
        <f>B94+1</f>
        <v>45695</v>
      </c>
      <c r="C96" s="11"/>
      <c r="D96" s="7"/>
      <c r="E96" s="7" t="s">
        <v>55</v>
      </c>
      <c r="F96" s="7" t="s">
        <v>66</v>
      </c>
      <c r="G96" s="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75" customHeight="1" x14ac:dyDescent="0.2">
      <c r="A97" s="12"/>
      <c r="B97" s="40"/>
      <c r="C97" s="11"/>
      <c r="D97" s="7"/>
      <c r="E97" s="7"/>
      <c r="F97" s="7"/>
      <c r="G97" s="5"/>
      <c r="H97" s="23"/>
      <c r="I97" s="41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75" customHeight="1" x14ac:dyDescent="0.2">
      <c r="A98" s="12">
        <f>B98</f>
        <v>45696</v>
      </c>
      <c r="B98" s="39">
        <f>B96+1</f>
        <v>45696</v>
      </c>
      <c r="C98" s="11"/>
      <c r="D98" s="7"/>
      <c r="E98" s="7"/>
      <c r="F98" s="7"/>
      <c r="G98" s="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75" customHeight="1" x14ac:dyDescent="0.2">
      <c r="A99" s="12"/>
      <c r="B99" s="40"/>
      <c r="C99" s="11"/>
      <c r="D99" s="7"/>
      <c r="E99" s="7"/>
      <c r="F99" s="7"/>
      <c r="G99" s="5"/>
      <c r="H99" s="23"/>
      <c r="I99" s="41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75" customHeight="1" x14ac:dyDescent="0.2">
      <c r="A100" s="12">
        <f>B100</f>
        <v>45697</v>
      </c>
      <c r="B100" s="39">
        <f>B98+1</f>
        <v>45697</v>
      </c>
      <c r="C100" s="11"/>
      <c r="D100" s="7"/>
      <c r="E100" s="7"/>
      <c r="F100" s="7"/>
      <c r="G100" s="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75" customHeight="1" x14ac:dyDescent="0.2">
      <c r="A101" s="12"/>
      <c r="B101" s="40"/>
      <c r="C101" s="11"/>
      <c r="D101" s="7"/>
      <c r="E101" s="7"/>
      <c r="F101" s="7"/>
      <c r="G101" s="5"/>
      <c r="H101" s="23"/>
      <c r="I101" s="41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75" customHeight="1" x14ac:dyDescent="0.2">
      <c r="A102" s="12">
        <f>B102</f>
        <v>45698</v>
      </c>
      <c r="B102" s="39">
        <f>B100+1</f>
        <v>45698</v>
      </c>
      <c r="C102" s="11"/>
      <c r="D102" s="7"/>
      <c r="E102" s="7"/>
      <c r="F102" s="7"/>
      <c r="G102" s="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75" customHeight="1" x14ac:dyDescent="0.2">
      <c r="A103" s="12"/>
      <c r="B103" s="40"/>
      <c r="C103" s="11"/>
      <c r="D103" s="7"/>
      <c r="E103" s="7"/>
      <c r="F103" s="7"/>
      <c r="G103" s="5"/>
      <c r="H103" s="23"/>
      <c r="I103" s="41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75" customHeight="1" x14ac:dyDescent="0.2">
      <c r="A104" s="12">
        <f>B104</f>
        <v>45699</v>
      </c>
      <c r="B104" s="39">
        <f>B102+1</f>
        <v>45699</v>
      </c>
      <c r="C104" s="11"/>
      <c r="D104" s="7" t="s">
        <v>57</v>
      </c>
      <c r="E104" s="7"/>
      <c r="F104" s="7"/>
      <c r="G104" s="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75" customHeight="1" x14ac:dyDescent="0.2">
      <c r="A105" s="12"/>
      <c r="B105" s="40"/>
      <c r="C105" s="11"/>
      <c r="D105" s="7"/>
      <c r="E105" s="7"/>
      <c r="F105" s="7"/>
      <c r="G105" s="5"/>
      <c r="H105" s="23"/>
      <c r="I105" s="41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75" customHeight="1" x14ac:dyDescent="0.2">
      <c r="A106" s="12">
        <f>B106</f>
        <v>45700</v>
      </c>
      <c r="B106" s="39">
        <f>B104+1</f>
        <v>45700</v>
      </c>
      <c r="C106" s="11"/>
      <c r="D106" s="7"/>
      <c r="E106" s="7"/>
      <c r="F106" s="7" t="s">
        <v>67</v>
      </c>
      <c r="G106" s="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1:18" ht="12.75" customHeight="1" x14ac:dyDescent="0.2">
      <c r="A107" s="12"/>
      <c r="B107" s="40"/>
      <c r="C107" s="11"/>
      <c r="D107" s="7"/>
      <c r="E107" s="7"/>
      <c r="F107" s="7"/>
      <c r="G107" s="5"/>
      <c r="H107" s="23"/>
      <c r="I107" s="41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 ht="12.75" customHeight="1" x14ac:dyDescent="0.2">
      <c r="A108" s="12">
        <f>B108</f>
        <v>45701</v>
      </c>
      <c r="B108" s="39">
        <f>B106+1</f>
        <v>45701</v>
      </c>
      <c r="C108" s="11"/>
      <c r="D108" s="7"/>
      <c r="E108" s="7"/>
      <c r="F108" s="7" t="s">
        <v>68</v>
      </c>
      <c r="G108" s="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1:18" ht="12.75" customHeight="1" x14ac:dyDescent="0.2">
      <c r="A109" s="12"/>
      <c r="B109" s="40"/>
      <c r="C109" s="11"/>
      <c r="D109" s="7"/>
      <c r="E109" s="7"/>
      <c r="F109" s="7"/>
      <c r="G109" s="5"/>
      <c r="H109" s="23"/>
      <c r="I109" s="41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18" ht="12.75" customHeight="1" x14ac:dyDescent="0.2">
      <c r="A110" s="12">
        <f>B110</f>
        <v>45702</v>
      </c>
      <c r="B110" s="39">
        <f>B108+1</f>
        <v>45702</v>
      </c>
      <c r="C110" s="11"/>
      <c r="D110" s="3"/>
      <c r="E110" s="7" t="s">
        <v>55</v>
      </c>
      <c r="F110" s="7" t="s">
        <v>69</v>
      </c>
      <c r="G110" s="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2.75" customHeight="1" x14ac:dyDescent="0.2">
      <c r="A111" s="12"/>
      <c r="B111" s="40"/>
      <c r="C111" s="11"/>
      <c r="D111" s="3"/>
      <c r="E111" s="7"/>
      <c r="F111" s="7"/>
      <c r="G111" s="5"/>
      <c r="H111" s="23"/>
      <c r="I111" s="41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1:18" ht="12.75" customHeight="1" x14ac:dyDescent="0.2">
      <c r="A112" s="12">
        <f>B112</f>
        <v>45703</v>
      </c>
      <c r="B112" s="39">
        <f>B110+1</f>
        <v>45703</v>
      </c>
      <c r="C112" s="11"/>
      <c r="D112" s="7"/>
      <c r="E112" s="7"/>
      <c r="F112" s="7"/>
      <c r="G112" s="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 ht="12.75" customHeight="1" x14ac:dyDescent="0.2">
      <c r="A113" s="12"/>
      <c r="B113" s="40"/>
      <c r="C113" s="11"/>
      <c r="D113" s="7"/>
      <c r="E113" s="7"/>
      <c r="F113" s="7"/>
      <c r="G113" s="5"/>
      <c r="H113" s="23"/>
      <c r="I113" s="41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1:18" ht="12.75" customHeight="1" x14ac:dyDescent="0.2">
      <c r="A114" s="12">
        <f>B114</f>
        <v>45704</v>
      </c>
      <c r="B114" s="39">
        <f>B112+1</f>
        <v>45704</v>
      </c>
      <c r="C114" s="11"/>
      <c r="D114" s="7"/>
      <c r="E114" s="7"/>
      <c r="F114" s="7" t="s">
        <v>70</v>
      </c>
      <c r="G114" s="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1:18" ht="12.75" customHeight="1" x14ac:dyDescent="0.2">
      <c r="A115" s="12"/>
      <c r="B115" s="40"/>
      <c r="C115" s="11"/>
      <c r="D115" s="7"/>
      <c r="E115" s="7"/>
      <c r="F115" s="7"/>
      <c r="G115" s="5"/>
      <c r="H115" s="23"/>
      <c r="I115" s="41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1:18" ht="12.75" customHeight="1" x14ac:dyDescent="0.2">
      <c r="A116" s="12">
        <f>B116</f>
        <v>45705</v>
      </c>
      <c r="B116" s="39">
        <f>B114+1</f>
        <v>45705</v>
      </c>
      <c r="C116" s="11"/>
      <c r="D116" s="7"/>
      <c r="E116" s="7"/>
      <c r="F116" s="7"/>
      <c r="G116" s="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1:18" ht="12.75" customHeight="1" x14ac:dyDescent="0.2">
      <c r="A117" s="12"/>
      <c r="B117" s="40"/>
      <c r="C117" s="11"/>
      <c r="D117" s="7"/>
      <c r="E117" s="7"/>
      <c r="F117" s="7"/>
      <c r="G117" s="5"/>
      <c r="H117" s="23"/>
      <c r="I117" s="41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1:18" ht="12.75" customHeight="1" x14ac:dyDescent="0.2">
      <c r="A118" s="12">
        <f>B118</f>
        <v>45706</v>
      </c>
      <c r="B118" s="39">
        <f>B116+1</f>
        <v>45706</v>
      </c>
      <c r="C118" s="11"/>
      <c r="D118" s="7"/>
      <c r="E118" s="7" t="s">
        <v>53</v>
      </c>
      <c r="F118" s="7"/>
      <c r="G118" s="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1:18" ht="12.75" customHeight="1" x14ac:dyDescent="0.2">
      <c r="A119" s="12"/>
      <c r="B119" s="40"/>
      <c r="C119" s="11"/>
      <c r="D119" s="7"/>
      <c r="E119" s="7"/>
      <c r="F119" s="7"/>
      <c r="G119" s="5"/>
      <c r="H119" s="23"/>
      <c r="I119" s="41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 ht="12.75" customHeight="1" x14ac:dyDescent="0.2">
      <c r="A120" s="12">
        <f>B120</f>
        <v>45707</v>
      </c>
      <c r="B120" s="39">
        <f>B118+1</f>
        <v>45707</v>
      </c>
      <c r="C120" s="11"/>
      <c r="D120" s="7"/>
      <c r="E120" s="7"/>
      <c r="F120" s="7" t="s">
        <v>58</v>
      </c>
      <c r="G120" s="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 ht="12.75" customHeight="1" x14ac:dyDescent="0.2">
      <c r="A121" s="12"/>
      <c r="B121" s="40"/>
      <c r="C121" s="11"/>
      <c r="D121" s="7"/>
      <c r="E121" s="7"/>
      <c r="F121" s="7"/>
      <c r="G121" s="5"/>
      <c r="H121" s="23"/>
      <c r="I121" s="41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 ht="12.75" customHeight="1" x14ac:dyDescent="0.2">
      <c r="A122" s="12">
        <f>B122</f>
        <v>45708</v>
      </c>
      <c r="B122" s="39">
        <f>B120+1</f>
        <v>45708</v>
      </c>
      <c r="C122" s="11"/>
      <c r="D122" s="7"/>
      <c r="E122" s="7"/>
      <c r="F122" s="7"/>
      <c r="G122" s="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 ht="12.75" customHeight="1" x14ac:dyDescent="0.2">
      <c r="A123" s="12"/>
      <c r="B123" s="40"/>
      <c r="C123" s="11"/>
      <c r="D123" s="7"/>
      <c r="E123" s="7"/>
      <c r="F123" s="7"/>
      <c r="G123" s="5"/>
      <c r="H123" s="23"/>
      <c r="I123" s="41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 ht="12.75" customHeight="1" x14ac:dyDescent="0.2">
      <c r="A124" s="12">
        <f>B124</f>
        <v>45709</v>
      </c>
      <c r="B124" s="39">
        <f>B122+1</f>
        <v>45709</v>
      </c>
      <c r="C124" s="11"/>
      <c r="D124" s="7" t="s">
        <v>71</v>
      </c>
      <c r="E124" s="7" t="s">
        <v>55</v>
      </c>
      <c r="F124" s="7" t="s">
        <v>59</v>
      </c>
      <c r="G124" s="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 ht="12.75" customHeight="1" x14ac:dyDescent="0.2">
      <c r="A125" s="12"/>
      <c r="B125" s="40"/>
      <c r="C125" s="11"/>
      <c r="D125" s="7"/>
      <c r="E125" s="7"/>
      <c r="F125" s="7"/>
      <c r="G125" s="5"/>
      <c r="H125" s="23"/>
      <c r="I125" s="41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 ht="12.75" customHeight="1" x14ac:dyDescent="0.2">
      <c r="A126" s="12">
        <f>B126</f>
        <v>45710</v>
      </c>
      <c r="B126" s="39">
        <f>B124+1</f>
        <v>45710</v>
      </c>
      <c r="C126" s="11"/>
      <c r="D126" s="7"/>
      <c r="E126" s="7"/>
      <c r="F126" s="7"/>
      <c r="G126" s="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 ht="12.75" customHeight="1" x14ac:dyDescent="0.2">
      <c r="A127" s="12"/>
      <c r="B127" s="40"/>
      <c r="C127" s="11"/>
      <c r="D127" s="7"/>
      <c r="E127" s="7"/>
      <c r="F127" s="7"/>
      <c r="G127" s="5"/>
      <c r="H127" s="23"/>
      <c r="I127" s="41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 ht="12.75" customHeight="1" x14ac:dyDescent="0.2">
      <c r="A128" s="12">
        <f>B128</f>
        <v>45711</v>
      </c>
      <c r="B128" s="39">
        <f>B126+1</f>
        <v>45711</v>
      </c>
      <c r="C128" s="11"/>
      <c r="D128" s="7"/>
      <c r="E128" s="7"/>
      <c r="F128" s="7" t="s">
        <v>63</v>
      </c>
      <c r="G128" s="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 ht="12.75" customHeight="1" x14ac:dyDescent="0.2">
      <c r="A129" s="12"/>
      <c r="B129" s="40"/>
      <c r="C129" s="11"/>
      <c r="D129" s="7"/>
      <c r="E129" s="7"/>
      <c r="F129" s="7"/>
      <c r="G129" s="5"/>
      <c r="H129" s="23"/>
      <c r="I129" s="41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1:18" ht="12.75" customHeight="1" x14ac:dyDescent="0.2">
      <c r="A130" s="12">
        <f>B130</f>
        <v>45712</v>
      </c>
      <c r="B130" s="39">
        <f>B128+1</f>
        <v>45712</v>
      </c>
      <c r="C130" s="11"/>
      <c r="D130" s="7"/>
      <c r="E130" s="7"/>
      <c r="F130" s="7"/>
      <c r="G130" s="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 ht="12.75" customHeight="1" x14ac:dyDescent="0.2">
      <c r="A131" s="12"/>
      <c r="B131" s="40"/>
      <c r="C131" s="11"/>
      <c r="D131" s="7"/>
      <c r="E131" s="7"/>
      <c r="F131" s="7"/>
      <c r="G131" s="5"/>
      <c r="H131" s="23"/>
      <c r="I131" s="41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 ht="12.75" customHeight="1" x14ac:dyDescent="0.2">
      <c r="A132" s="12">
        <f>B132</f>
        <v>45713</v>
      </c>
      <c r="B132" s="39">
        <f>B130+1</f>
        <v>45713</v>
      </c>
      <c r="C132" s="11"/>
      <c r="D132" s="7"/>
      <c r="E132" s="7" t="s">
        <v>53</v>
      </c>
      <c r="F132" s="7"/>
      <c r="G132" s="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 ht="12.75" customHeight="1" x14ac:dyDescent="0.2">
      <c r="A133" s="12"/>
      <c r="B133" s="40"/>
      <c r="C133" s="11"/>
      <c r="D133" s="7"/>
      <c r="E133" s="7"/>
      <c r="F133" s="7"/>
      <c r="G133" s="5"/>
      <c r="H133" s="23"/>
      <c r="I133" s="41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 ht="12.75" customHeight="1" x14ac:dyDescent="0.2">
      <c r="A134" s="12">
        <f>B134</f>
        <v>45714</v>
      </c>
      <c r="B134" s="39">
        <f>B132+1</f>
        <v>45714</v>
      </c>
      <c r="C134" s="11"/>
      <c r="D134" s="7"/>
      <c r="E134" s="7"/>
      <c r="F134" s="7"/>
      <c r="G134" s="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 ht="12.75" customHeight="1" x14ac:dyDescent="0.2">
      <c r="A135" s="12"/>
      <c r="B135" s="40"/>
      <c r="C135" s="11"/>
      <c r="D135" s="7"/>
      <c r="E135" s="7"/>
      <c r="F135" s="7"/>
      <c r="G135" s="5"/>
      <c r="H135" s="23"/>
      <c r="I135" s="41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 ht="12.75" customHeight="1" x14ac:dyDescent="0.2">
      <c r="A136" s="12">
        <f>B136</f>
        <v>45715</v>
      </c>
      <c r="B136" s="39">
        <f>B134+1</f>
        <v>45715</v>
      </c>
      <c r="C136" s="11"/>
      <c r="D136" s="7"/>
      <c r="E136" s="7"/>
      <c r="F136" s="7"/>
      <c r="G136" s="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 ht="12.75" customHeight="1" x14ac:dyDescent="0.2">
      <c r="A137" s="12"/>
      <c r="B137" s="40"/>
      <c r="C137" s="11"/>
      <c r="D137" s="7"/>
      <c r="E137" s="7"/>
      <c r="F137" s="7"/>
      <c r="G137" s="5"/>
      <c r="H137" s="23"/>
      <c r="I137" s="41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 ht="12.75" customHeight="1" x14ac:dyDescent="0.2">
      <c r="A138" s="12">
        <f>B138</f>
        <v>45716</v>
      </c>
      <c r="B138" s="39">
        <f>B136+1</f>
        <v>45716</v>
      </c>
      <c r="C138" s="11"/>
      <c r="D138" s="7" t="s">
        <v>72</v>
      </c>
      <c r="E138" s="7" t="s">
        <v>55</v>
      </c>
      <c r="F138" s="7"/>
      <c r="G138" s="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 ht="12.75" customHeight="1" x14ac:dyDescent="0.2">
      <c r="A139" s="12"/>
      <c r="B139" s="40"/>
      <c r="C139" s="11"/>
      <c r="D139" s="7"/>
      <c r="E139" s="7"/>
      <c r="F139" s="7"/>
      <c r="G139" s="5"/>
      <c r="H139" s="23"/>
      <c r="I139" s="41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 ht="12.75" customHeight="1" x14ac:dyDescent="0.2">
      <c r="A140" s="12">
        <f>B140</f>
        <v>45717</v>
      </c>
      <c r="B140" s="39">
        <f>B138+1</f>
        <v>45717</v>
      </c>
      <c r="C140" s="11"/>
      <c r="D140" s="7"/>
      <c r="E140" s="7"/>
      <c r="F140" s="7"/>
      <c r="G140" s="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 ht="12.75" customHeight="1" x14ac:dyDescent="0.2">
      <c r="A141" s="12"/>
      <c r="B141" s="40"/>
      <c r="C141" s="11"/>
      <c r="D141" s="7"/>
      <c r="E141" s="7"/>
      <c r="F141" s="7"/>
      <c r="G141" s="5"/>
      <c r="H141" s="23"/>
      <c r="I141" s="41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 ht="12.75" customHeight="1" x14ac:dyDescent="0.2">
      <c r="A142" s="12">
        <f>B142</f>
        <v>45718</v>
      </c>
      <c r="B142" s="39">
        <f>B140+1</f>
        <v>45718</v>
      </c>
      <c r="C142" s="11"/>
      <c r="D142" s="7"/>
      <c r="E142" s="7"/>
      <c r="F142" s="7"/>
      <c r="G142" s="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 ht="12.75" customHeight="1" x14ac:dyDescent="0.2">
      <c r="A143" s="12"/>
      <c r="B143" s="40"/>
      <c r="C143" s="11"/>
      <c r="D143" s="7"/>
      <c r="E143" s="7"/>
      <c r="F143" s="7"/>
      <c r="G143" s="5"/>
      <c r="H143" s="23"/>
      <c r="I143" s="41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 ht="12.75" customHeight="1" x14ac:dyDescent="0.2">
      <c r="A144" s="12">
        <f>B144</f>
        <v>45719</v>
      </c>
      <c r="B144" s="39">
        <f>B142+1</f>
        <v>45719</v>
      </c>
      <c r="C144" s="11"/>
      <c r="D144" s="7"/>
      <c r="E144" s="7"/>
      <c r="F144" s="7"/>
      <c r="G144" s="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 ht="12.75" customHeight="1" x14ac:dyDescent="0.2">
      <c r="A145" s="12"/>
      <c r="B145" s="40"/>
      <c r="C145" s="11"/>
      <c r="D145" s="7"/>
      <c r="E145" s="7"/>
      <c r="F145" s="7"/>
      <c r="G145" s="5"/>
      <c r="H145" s="23"/>
      <c r="I145" s="41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18" ht="12.75" customHeight="1" x14ac:dyDescent="0.2">
      <c r="A146" s="12">
        <f>B146</f>
        <v>45720</v>
      </c>
      <c r="B146" s="39">
        <f>B144+1</f>
        <v>45720</v>
      </c>
      <c r="C146" s="11"/>
      <c r="D146" s="7"/>
      <c r="E146" s="7" t="s">
        <v>53</v>
      </c>
      <c r="F146" s="7"/>
      <c r="G146" s="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 ht="12.75" customHeight="1" x14ac:dyDescent="0.2">
      <c r="A147" s="12"/>
      <c r="B147" s="40"/>
      <c r="C147" s="11"/>
      <c r="D147" s="7"/>
      <c r="E147" s="7"/>
      <c r="F147" s="7"/>
      <c r="G147" s="5"/>
      <c r="H147" s="23"/>
      <c r="I147" s="41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 ht="12.75" customHeight="1" x14ac:dyDescent="0.2">
      <c r="A148" s="12">
        <f>B148</f>
        <v>45721</v>
      </c>
      <c r="B148" s="39">
        <f>B146+1</f>
        <v>45721</v>
      </c>
      <c r="C148" s="11"/>
      <c r="D148" s="7"/>
      <c r="E148" s="7"/>
      <c r="F148" s="7" t="s">
        <v>65</v>
      </c>
      <c r="G148" s="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1:18" ht="12.75" customHeight="1" x14ac:dyDescent="0.2">
      <c r="A149" s="12"/>
      <c r="B149" s="40"/>
      <c r="C149" s="11"/>
      <c r="D149" s="7"/>
      <c r="E149" s="7"/>
      <c r="F149" s="7"/>
      <c r="G149" s="5"/>
      <c r="H149" s="23"/>
      <c r="I149" s="41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1:18" ht="12.75" customHeight="1" x14ac:dyDescent="0.2">
      <c r="A150" s="12">
        <f>B150</f>
        <v>45722</v>
      </c>
      <c r="B150" s="39">
        <f>B148+1</f>
        <v>45722</v>
      </c>
      <c r="C150" s="11"/>
      <c r="D150" s="7"/>
      <c r="E150" s="7"/>
      <c r="F150" s="7"/>
      <c r="G150" s="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1:18" ht="12.75" customHeight="1" x14ac:dyDescent="0.2">
      <c r="A151" s="12"/>
      <c r="B151" s="40"/>
      <c r="C151" s="11"/>
      <c r="D151" s="7"/>
      <c r="E151" s="7"/>
      <c r="F151" s="7"/>
      <c r="G151" s="5"/>
      <c r="H151" s="23"/>
      <c r="I151" s="41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1:18" ht="12.75" customHeight="1" x14ac:dyDescent="0.2">
      <c r="A152" s="12">
        <f>B152</f>
        <v>45723</v>
      </c>
      <c r="B152" s="39">
        <f>B150+1</f>
        <v>45723</v>
      </c>
      <c r="C152" s="11"/>
      <c r="D152" s="7"/>
      <c r="E152" s="7" t="s">
        <v>55</v>
      </c>
      <c r="F152" s="7" t="s">
        <v>73</v>
      </c>
      <c r="G152" s="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1:18" ht="12.75" customHeight="1" x14ac:dyDescent="0.2">
      <c r="A153" s="12"/>
      <c r="B153" s="40"/>
      <c r="C153" s="11"/>
      <c r="D153" s="7"/>
      <c r="E153" s="7"/>
      <c r="F153" s="7"/>
      <c r="G153" s="5"/>
      <c r="H153" s="23"/>
      <c r="I153" s="41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1:18" ht="12.75" customHeight="1" x14ac:dyDescent="0.2">
      <c r="A154" s="12">
        <f>B154</f>
        <v>45724</v>
      </c>
      <c r="B154" s="39">
        <f>B152+1</f>
        <v>45724</v>
      </c>
      <c r="C154" s="11"/>
      <c r="D154" s="7"/>
      <c r="E154" s="7"/>
      <c r="F154" s="7"/>
      <c r="G154" s="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 ht="12.75" customHeight="1" x14ac:dyDescent="0.2">
      <c r="A155" s="12"/>
      <c r="B155" s="40"/>
      <c r="C155" s="11"/>
      <c r="D155" s="7"/>
      <c r="E155" s="7"/>
      <c r="F155" s="7"/>
      <c r="G155" s="5"/>
      <c r="H155" s="23"/>
      <c r="I155" s="41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1:18" ht="12.75" customHeight="1" x14ac:dyDescent="0.2">
      <c r="A156" s="12">
        <f>B156</f>
        <v>45725</v>
      </c>
      <c r="B156" s="39">
        <f>B154+1</f>
        <v>45725</v>
      </c>
      <c r="C156" s="11"/>
      <c r="D156" s="7"/>
      <c r="E156" s="7"/>
      <c r="F156" s="7"/>
      <c r="G156" s="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 ht="12.75" customHeight="1" x14ac:dyDescent="0.2">
      <c r="A157" s="12"/>
      <c r="B157" s="40"/>
      <c r="C157" s="11"/>
      <c r="D157" s="7"/>
      <c r="E157" s="7"/>
      <c r="F157" s="7"/>
      <c r="G157" s="5"/>
      <c r="H157" s="23"/>
      <c r="I157" s="41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 ht="12.75" customHeight="1" x14ac:dyDescent="0.2">
      <c r="A158" s="12">
        <f>B158</f>
        <v>45726</v>
      </c>
      <c r="B158" s="39">
        <f>B156+1</f>
        <v>45726</v>
      </c>
      <c r="C158" s="11"/>
      <c r="D158" s="7"/>
      <c r="E158" s="7"/>
      <c r="F158" s="7"/>
      <c r="G158" s="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1:18" ht="12.75" customHeight="1" x14ac:dyDescent="0.2">
      <c r="A159" s="12"/>
      <c r="B159" s="40"/>
      <c r="C159" s="11"/>
      <c r="D159" s="7"/>
      <c r="E159" s="7"/>
      <c r="F159" s="7"/>
      <c r="G159" s="5"/>
      <c r="H159" s="23"/>
      <c r="I159" s="41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 ht="12.75" customHeight="1" x14ac:dyDescent="0.2">
      <c r="A160" s="12">
        <f>B160</f>
        <v>45727</v>
      </c>
      <c r="B160" s="39">
        <f>B158+1</f>
        <v>45727</v>
      </c>
      <c r="C160" s="11"/>
      <c r="D160" s="7" t="s">
        <v>57</v>
      </c>
      <c r="E160" s="7"/>
      <c r="F160" s="7"/>
      <c r="G160" s="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1:18" ht="12.75" customHeight="1" x14ac:dyDescent="0.2">
      <c r="A161" s="12"/>
      <c r="B161" s="40"/>
      <c r="C161" s="11"/>
      <c r="D161" s="7"/>
      <c r="E161" s="7"/>
      <c r="F161" s="7"/>
      <c r="G161" s="5"/>
      <c r="H161" s="23"/>
      <c r="I161" s="41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 ht="12.75" customHeight="1" x14ac:dyDescent="0.2">
      <c r="A162" s="12">
        <f>B162</f>
        <v>45728</v>
      </c>
      <c r="B162" s="39">
        <f>B160+1</f>
        <v>45728</v>
      </c>
      <c r="C162" s="11"/>
      <c r="D162" s="7"/>
      <c r="E162" s="7"/>
      <c r="F162" s="7"/>
      <c r="G162" s="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1:18" ht="12.75" customHeight="1" x14ac:dyDescent="0.2">
      <c r="A163" s="12"/>
      <c r="B163" s="40"/>
      <c r="C163" s="11"/>
      <c r="D163" s="7"/>
      <c r="E163" s="7"/>
      <c r="F163" s="7"/>
      <c r="G163" s="5"/>
      <c r="H163" s="23"/>
      <c r="I163" s="41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18" ht="12.75" customHeight="1" x14ac:dyDescent="0.2">
      <c r="A164" s="12">
        <f>B164</f>
        <v>45729</v>
      </c>
      <c r="B164" s="39">
        <f>B162+1</f>
        <v>45729</v>
      </c>
      <c r="C164" s="11"/>
      <c r="D164" s="7"/>
      <c r="E164" s="7"/>
      <c r="F164" s="7"/>
      <c r="G164" s="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1:18" ht="12.75" customHeight="1" x14ac:dyDescent="0.2">
      <c r="A165" s="12"/>
      <c r="B165" s="40"/>
      <c r="C165" s="11"/>
      <c r="D165" s="7"/>
      <c r="E165" s="7"/>
      <c r="F165" s="7"/>
      <c r="G165" s="5"/>
      <c r="H165" s="23"/>
      <c r="I165" s="41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1:18" ht="12.75" customHeight="1" x14ac:dyDescent="0.2">
      <c r="A166" s="12">
        <f>B166</f>
        <v>45730</v>
      </c>
      <c r="B166" s="39">
        <f>B164+1</f>
        <v>45730</v>
      </c>
      <c r="C166" s="11"/>
      <c r="D166" s="7" t="s">
        <v>74</v>
      </c>
      <c r="E166" s="7" t="s">
        <v>55</v>
      </c>
      <c r="F166" s="7" t="s">
        <v>69</v>
      </c>
      <c r="G166" s="5" t="s">
        <v>75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 ht="12.75" customHeight="1" x14ac:dyDescent="0.2">
      <c r="A167" s="12"/>
      <c r="B167" s="40"/>
      <c r="C167" s="11"/>
      <c r="D167" s="7"/>
      <c r="E167" s="7"/>
      <c r="F167" s="7"/>
      <c r="G167" s="5"/>
      <c r="H167" s="23"/>
      <c r="I167" s="41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1:18" ht="12.75" customHeight="1" x14ac:dyDescent="0.2">
      <c r="A168" s="12">
        <f>B168</f>
        <v>45731</v>
      </c>
      <c r="B168" s="39">
        <f>B166+1</f>
        <v>45731</v>
      </c>
      <c r="C168" s="11"/>
      <c r="D168" s="7"/>
      <c r="E168" s="7"/>
      <c r="F168" s="7"/>
      <c r="G168" s="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1:18" ht="12.75" customHeight="1" x14ac:dyDescent="0.2">
      <c r="A169" s="12"/>
      <c r="B169" s="40"/>
      <c r="C169" s="11"/>
      <c r="D169" s="7"/>
      <c r="E169" s="7"/>
      <c r="F169" s="7"/>
      <c r="G169" s="5"/>
      <c r="H169" s="23"/>
      <c r="I169" s="41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1:18" ht="12.75" customHeight="1" x14ac:dyDescent="0.2">
      <c r="A170" s="12">
        <f>B170</f>
        <v>45732</v>
      </c>
      <c r="B170" s="39">
        <f>B168+1</f>
        <v>45732</v>
      </c>
      <c r="C170" s="11"/>
      <c r="D170" s="7"/>
      <c r="E170" s="7"/>
      <c r="F170" s="7" t="s">
        <v>76</v>
      </c>
      <c r="G170" s="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8" ht="12.75" customHeight="1" x14ac:dyDescent="0.2">
      <c r="A171" s="12"/>
      <c r="B171" s="40"/>
      <c r="C171" s="11"/>
      <c r="D171" s="7"/>
      <c r="E171" s="7"/>
      <c r="F171" s="7"/>
      <c r="G171" s="5"/>
      <c r="H171" s="23"/>
      <c r="I171" s="41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1:18" ht="12.75" customHeight="1" x14ac:dyDescent="0.2">
      <c r="A172" s="12">
        <f>B172</f>
        <v>45733</v>
      </c>
      <c r="B172" s="39">
        <f>B170+1</f>
        <v>45733</v>
      </c>
      <c r="C172" s="11"/>
      <c r="D172" s="7"/>
      <c r="E172" s="7"/>
      <c r="F172" s="7"/>
      <c r="G172" s="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1:18" ht="12.75" customHeight="1" x14ac:dyDescent="0.2">
      <c r="A173" s="12"/>
      <c r="B173" s="40"/>
      <c r="C173" s="11"/>
      <c r="D173" s="7"/>
      <c r="E173" s="7"/>
      <c r="F173" s="7"/>
      <c r="G173" s="5"/>
      <c r="H173" s="23"/>
      <c r="I173" s="41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 ht="12.75" customHeight="1" x14ac:dyDescent="0.2">
      <c r="A174" s="12">
        <f>B174</f>
        <v>45734</v>
      </c>
      <c r="B174" s="39">
        <f>B172+1</f>
        <v>45734</v>
      </c>
      <c r="C174" s="11"/>
      <c r="D174" s="7"/>
      <c r="E174" s="7" t="s">
        <v>53</v>
      </c>
      <c r="F174" s="7"/>
      <c r="G174" s="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1:18" ht="12.75" customHeight="1" x14ac:dyDescent="0.2">
      <c r="A175" s="12"/>
      <c r="B175" s="40"/>
      <c r="C175" s="11"/>
      <c r="D175" s="7"/>
      <c r="E175" s="7"/>
      <c r="F175" s="7"/>
      <c r="G175" s="5"/>
      <c r="H175" s="23"/>
      <c r="I175" s="41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1:18" ht="12.75" customHeight="1" x14ac:dyDescent="0.2">
      <c r="A176" s="12">
        <f>B176</f>
        <v>45735</v>
      </c>
      <c r="B176" s="39">
        <f>B174+1</f>
        <v>45735</v>
      </c>
      <c r="C176" s="11"/>
      <c r="D176" s="7"/>
      <c r="E176" s="7"/>
      <c r="F176" s="7" t="s">
        <v>58</v>
      </c>
      <c r="G176" s="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18" ht="12.75" customHeight="1" x14ac:dyDescent="0.2">
      <c r="A177" s="12"/>
      <c r="B177" s="40"/>
      <c r="C177" s="11"/>
      <c r="D177" s="7"/>
      <c r="E177" s="7"/>
      <c r="F177" s="7"/>
      <c r="G177" s="5"/>
      <c r="H177" s="23"/>
      <c r="I177" s="41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1:18" ht="12.75" customHeight="1" x14ac:dyDescent="0.2">
      <c r="A178" s="12">
        <f>B178</f>
        <v>45736</v>
      </c>
      <c r="B178" s="39">
        <f>B176+1</f>
        <v>45736</v>
      </c>
      <c r="C178" s="11"/>
      <c r="D178" s="7"/>
      <c r="E178" s="7"/>
      <c r="F178" s="7"/>
      <c r="G178" s="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1:18" ht="12.75" customHeight="1" x14ac:dyDescent="0.2">
      <c r="A179" s="12"/>
      <c r="B179" s="40"/>
      <c r="C179" s="11"/>
      <c r="D179" s="7"/>
      <c r="E179" s="7"/>
      <c r="F179" s="7"/>
      <c r="G179" s="5"/>
      <c r="H179" s="23"/>
      <c r="I179" s="41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1:18" ht="12.75" customHeight="1" x14ac:dyDescent="0.2">
      <c r="A180" s="12">
        <f>B180</f>
        <v>45737</v>
      </c>
      <c r="B180" s="39">
        <f>B178+1</f>
        <v>45737</v>
      </c>
      <c r="C180" s="11"/>
      <c r="D180" s="7"/>
      <c r="E180" s="7" t="s">
        <v>55</v>
      </c>
      <c r="F180" s="7" t="s">
        <v>59</v>
      </c>
      <c r="G180" s="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1:18" ht="12.75" customHeight="1" x14ac:dyDescent="0.2">
      <c r="A181" s="12"/>
      <c r="B181" s="40"/>
      <c r="C181" s="11"/>
      <c r="D181" s="7"/>
      <c r="E181" s="7"/>
      <c r="F181" s="7"/>
      <c r="G181" s="5"/>
      <c r="H181" s="23"/>
      <c r="I181" s="41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1:18" ht="12.75" customHeight="1" x14ac:dyDescent="0.2">
      <c r="A182" s="12">
        <f>B182</f>
        <v>45738</v>
      </c>
      <c r="B182" s="39">
        <f>B180+1</f>
        <v>45738</v>
      </c>
      <c r="C182" s="11"/>
      <c r="D182" s="7"/>
      <c r="E182" s="7"/>
      <c r="F182" s="7" t="s">
        <v>77</v>
      </c>
      <c r="G182" s="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1:18" ht="12.75" customHeight="1" x14ac:dyDescent="0.2">
      <c r="A183" s="12"/>
      <c r="B183" s="40"/>
      <c r="C183" s="11"/>
      <c r="D183" s="7"/>
      <c r="E183" s="7"/>
      <c r="F183" s="7"/>
      <c r="G183" s="5"/>
      <c r="H183" s="23"/>
      <c r="I183" s="41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1:18" ht="12.75" customHeight="1" x14ac:dyDescent="0.2">
      <c r="A184" s="12">
        <f>B184</f>
        <v>45739</v>
      </c>
      <c r="B184" s="39">
        <f>B182+1</f>
        <v>45739</v>
      </c>
      <c r="C184" s="11"/>
      <c r="D184" s="7"/>
      <c r="E184" s="7"/>
      <c r="F184" s="7"/>
      <c r="G184" s="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1:18" ht="12.75" customHeight="1" x14ac:dyDescent="0.2">
      <c r="A185" s="12"/>
      <c r="B185" s="40"/>
      <c r="C185" s="11"/>
      <c r="D185" s="7"/>
      <c r="E185" s="7"/>
      <c r="F185" s="7"/>
      <c r="G185" s="5"/>
      <c r="H185" s="23"/>
      <c r="I185" s="41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1:18" ht="12.75" customHeight="1" x14ac:dyDescent="0.2">
      <c r="A186" s="12">
        <f>B186</f>
        <v>45740</v>
      </c>
      <c r="B186" s="39">
        <f>B184+1</f>
        <v>45740</v>
      </c>
      <c r="C186" s="11"/>
      <c r="D186" s="7"/>
      <c r="E186" s="7"/>
      <c r="F186" s="7"/>
      <c r="G186" s="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1:18" ht="12.75" customHeight="1" x14ac:dyDescent="0.2">
      <c r="A187" s="12"/>
      <c r="B187" s="40"/>
      <c r="C187" s="11"/>
      <c r="D187" s="7"/>
      <c r="E187" s="7"/>
      <c r="F187" s="7"/>
      <c r="G187" s="5"/>
      <c r="H187" s="23"/>
      <c r="I187" s="41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1:18" ht="12.75" customHeight="1" x14ac:dyDescent="0.2">
      <c r="A188" s="12">
        <f>B188</f>
        <v>45741</v>
      </c>
      <c r="B188" s="39">
        <f>B186+1</f>
        <v>45741</v>
      </c>
      <c r="C188" s="11"/>
      <c r="D188" s="7"/>
      <c r="E188" s="7" t="s">
        <v>53</v>
      </c>
      <c r="F188" s="7"/>
      <c r="G188" s="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1:18" ht="12.75" customHeight="1" x14ac:dyDescent="0.2">
      <c r="A189" s="12"/>
      <c r="B189" s="40"/>
      <c r="C189" s="11"/>
      <c r="D189" s="7"/>
      <c r="E189" s="7"/>
      <c r="F189" s="7"/>
      <c r="G189" s="5"/>
      <c r="H189" s="23"/>
      <c r="I189" s="41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1:18" ht="12.75" customHeight="1" x14ac:dyDescent="0.2">
      <c r="A190" s="12">
        <f>B190</f>
        <v>45742</v>
      </c>
      <c r="B190" s="39">
        <f>B188+1</f>
        <v>45742</v>
      </c>
      <c r="C190" s="11"/>
      <c r="D190" s="7"/>
      <c r="E190" s="7"/>
      <c r="F190" s="7"/>
      <c r="G190" s="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1:18" ht="12.75" customHeight="1" x14ac:dyDescent="0.2">
      <c r="A191" s="12"/>
      <c r="B191" s="40"/>
      <c r="C191" s="11"/>
      <c r="D191" s="7"/>
      <c r="E191" s="7"/>
      <c r="F191" s="7"/>
      <c r="G191" s="5"/>
      <c r="H191" s="23"/>
      <c r="I191" s="41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1:18" ht="12.75" customHeight="1" x14ac:dyDescent="0.2">
      <c r="A192" s="12">
        <f>B192</f>
        <v>45743</v>
      </c>
      <c r="B192" s="39">
        <f>B190+1</f>
        <v>45743</v>
      </c>
      <c r="C192" s="11"/>
      <c r="D192" s="7"/>
      <c r="E192" s="7"/>
      <c r="F192" s="7"/>
      <c r="G192" s="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1:18" ht="12.75" customHeight="1" x14ac:dyDescent="0.2">
      <c r="A193" s="12"/>
      <c r="B193" s="40"/>
      <c r="C193" s="11"/>
      <c r="D193" s="7"/>
      <c r="E193" s="7"/>
      <c r="F193" s="7"/>
      <c r="G193" s="5"/>
      <c r="H193" s="23"/>
      <c r="I193" s="41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1:18" ht="12.75" customHeight="1" x14ac:dyDescent="0.2">
      <c r="A194" s="12">
        <f>B194</f>
        <v>45744</v>
      </c>
      <c r="B194" s="39">
        <f>B192+1</f>
        <v>45744</v>
      </c>
      <c r="C194" s="11"/>
      <c r="D194" s="7" t="s">
        <v>78</v>
      </c>
      <c r="E194" s="7" t="s">
        <v>55</v>
      </c>
      <c r="F194" s="7"/>
      <c r="G194" s="5" t="s">
        <v>75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1:18" ht="12.75" customHeight="1" x14ac:dyDescent="0.2">
      <c r="A195" s="12"/>
      <c r="B195" s="40"/>
      <c r="C195" s="11"/>
      <c r="D195" s="7"/>
      <c r="E195" s="7"/>
      <c r="F195" s="7"/>
      <c r="G195" s="5"/>
      <c r="H195" s="23"/>
      <c r="I195" s="41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1:18" ht="12.75" customHeight="1" x14ac:dyDescent="0.2">
      <c r="A196" s="12">
        <f>B196</f>
        <v>45745</v>
      </c>
      <c r="B196" s="39">
        <f>B194+1</f>
        <v>45745</v>
      </c>
      <c r="C196" s="11"/>
      <c r="D196" s="7"/>
      <c r="E196" s="7"/>
      <c r="F196" s="7"/>
      <c r="G196" s="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1:18" ht="12.75" customHeight="1" x14ac:dyDescent="0.2">
      <c r="A197" s="12"/>
      <c r="B197" s="40"/>
      <c r="C197" s="11"/>
      <c r="D197" s="7"/>
      <c r="E197" s="7"/>
      <c r="F197" s="7"/>
      <c r="G197" s="5"/>
      <c r="H197" s="23"/>
      <c r="I197" s="41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1:18" ht="12.75" customHeight="1" x14ac:dyDescent="0.2">
      <c r="A198" s="12">
        <f>B198</f>
        <v>45746</v>
      </c>
      <c r="B198" s="39">
        <f>B196+1</f>
        <v>45746</v>
      </c>
      <c r="C198" s="11"/>
      <c r="D198" s="7"/>
      <c r="E198" s="7"/>
      <c r="F198" s="7"/>
      <c r="G198" s="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1:18" ht="12.75" customHeight="1" x14ac:dyDescent="0.2">
      <c r="A199" s="12"/>
      <c r="B199" s="40"/>
      <c r="C199" s="11"/>
      <c r="D199" s="7"/>
      <c r="E199" s="7"/>
      <c r="F199" s="7"/>
      <c r="G199" s="5"/>
      <c r="H199" s="23"/>
      <c r="I199" s="41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1:18" ht="12.75" customHeight="1" x14ac:dyDescent="0.2">
      <c r="A200" s="12">
        <f>B200</f>
        <v>45747</v>
      </c>
      <c r="B200" s="39">
        <f>B198+1</f>
        <v>45747</v>
      </c>
      <c r="C200" s="11"/>
      <c r="D200" s="7"/>
      <c r="E200" s="7"/>
      <c r="F200" s="7"/>
      <c r="G200" s="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1:18" ht="12.75" customHeight="1" x14ac:dyDescent="0.2">
      <c r="A201" s="12"/>
      <c r="B201" s="40"/>
      <c r="C201" s="11"/>
      <c r="D201" s="7"/>
      <c r="E201" s="7"/>
      <c r="F201" s="7"/>
      <c r="G201" s="5"/>
      <c r="H201" s="23"/>
      <c r="I201" s="41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1:18" ht="12.75" customHeight="1" x14ac:dyDescent="0.2">
      <c r="A202" s="12">
        <f>B202</f>
        <v>45748</v>
      </c>
      <c r="B202" s="39">
        <f>B200+1</f>
        <v>45748</v>
      </c>
      <c r="C202" s="11"/>
      <c r="D202" s="7"/>
      <c r="E202" s="7" t="s">
        <v>53</v>
      </c>
      <c r="F202" s="7"/>
      <c r="G202" s="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18" ht="12.75" customHeight="1" x14ac:dyDescent="0.2">
      <c r="A203" s="12"/>
      <c r="B203" s="40"/>
      <c r="C203" s="11"/>
      <c r="D203" s="7"/>
      <c r="E203" s="7"/>
      <c r="F203" s="7"/>
      <c r="G203" s="5"/>
      <c r="H203" s="23"/>
      <c r="I203" s="41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1:18" ht="12.75" customHeight="1" x14ac:dyDescent="0.2">
      <c r="A204" s="12">
        <f>B204</f>
        <v>45749</v>
      </c>
      <c r="B204" s="39">
        <f>B202+1</f>
        <v>45749</v>
      </c>
      <c r="C204" s="11"/>
      <c r="D204" s="7"/>
      <c r="E204" s="7"/>
      <c r="F204" s="7" t="s">
        <v>65</v>
      </c>
      <c r="G204" s="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1:18" ht="12.75" customHeight="1" x14ac:dyDescent="0.2">
      <c r="A205" s="12"/>
      <c r="B205" s="40"/>
      <c r="C205" s="11"/>
      <c r="D205" s="7"/>
      <c r="E205" s="7"/>
      <c r="F205" s="7"/>
      <c r="G205" s="5"/>
      <c r="H205" s="23"/>
      <c r="I205" s="41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1:18" ht="12.75" customHeight="1" x14ac:dyDescent="0.2">
      <c r="A206" s="12">
        <f>B206</f>
        <v>45750</v>
      </c>
      <c r="B206" s="39">
        <f>B204+1</f>
        <v>45750</v>
      </c>
      <c r="C206" s="11"/>
      <c r="D206" s="7"/>
      <c r="E206" s="7"/>
      <c r="F206" s="7"/>
      <c r="G206" s="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18" ht="12.75" customHeight="1" x14ac:dyDescent="0.2">
      <c r="A207" s="12"/>
      <c r="B207" s="40"/>
      <c r="C207" s="11"/>
      <c r="D207" s="7"/>
      <c r="E207" s="7"/>
      <c r="F207" s="7"/>
      <c r="G207" s="5"/>
      <c r="H207" s="23"/>
      <c r="I207" s="41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1:18" ht="12.75" customHeight="1" x14ac:dyDescent="0.2">
      <c r="A208" s="12">
        <f>B208</f>
        <v>45751</v>
      </c>
      <c r="B208" s="39">
        <f>B206+1</f>
        <v>45751</v>
      </c>
      <c r="C208" s="11"/>
      <c r="D208" s="7"/>
      <c r="E208" s="7" t="s">
        <v>55</v>
      </c>
      <c r="F208" s="7" t="s">
        <v>66</v>
      </c>
      <c r="G208" s="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1:18" ht="12.75" customHeight="1" x14ac:dyDescent="0.2">
      <c r="A209" s="12"/>
      <c r="B209" s="40"/>
      <c r="C209" s="11"/>
      <c r="D209" s="7"/>
      <c r="E209" s="7"/>
      <c r="F209" s="7"/>
      <c r="G209" s="5"/>
      <c r="H209" s="23"/>
      <c r="I209" s="41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1:18" ht="12.75" customHeight="1" x14ac:dyDescent="0.2">
      <c r="A210" s="12">
        <f>B210</f>
        <v>45752</v>
      </c>
      <c r="B210" s="39">
        <f>B208+1</f>
        <v>45752</v>
      </c>
      <c r="C210" s="11"/>
      <c r="D210" s="7" t="s">
        <v>79</v>
      </c>
      <c r="E210" s="7"/>
      <c r="F210" s="7"/>
      <c r="G210" s="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1:18" ht="12.75" customHeight="1" x14ac:dyDescent="0.2">
      <c r="A211" s="12"/>
      <c r="B211" s="40"/>
      <c r="C211" s="11"/>
      <c r="D211" s="7"/>
      <c r="E211" s="7"/>
      <c r="F211" s="7"/>
      <c r="G211" s="5"/>
      <c r="H211" s="23"/>
      <c r="I211" s="41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1:18" ht="12.75" customHeight="1" x14ac:dyDescent="0.2">
      <c r="A212" s="12">
        <f>B212</f>
        <v>45753</v>
      </c>
      <c r="B212" s="39">
        <f>B210+1</f>
        <v>45753</v>
      </c>
      <c r="C212" s="11"/>
      <c r="D212" s="7"/>
      <c r="E212" s="7"/>
      <c r="F212" s="7"/>
      <c r="G212" s="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1:18" ht="12.75" customHeight="1" x14ac:dyDescent="0.2">
      <c r="A213" s="12"/>
      <c r="B213" s="40"/>
      <c r="C213" s="11"/>
      <c r="D213" s="7"/>
      <c r="E213" s="7"/>
      <c r="F213" s="7"/>
      <c r="G213" s="5"/>
      <c r="H213" s="23"/>
      <c r="I213" s="41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1:18" ht="12.75" customHeight="1" x14ac:dyDescent="0.2">
      <c r="A214" s="12">
        <f>B214</f>
        <v>45754</v>
      </c>
      <c r="B214" s="39">
        <f>B212+1</f>
        <v>45754</v>
      </c>
      <c r="C214" s="11"/>
      <c r="D214" s="7"/>
      <c r="E214" s="7"/>
      <c r="F214" s="7"/>
      <c r="G214" s="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1:18" ht="12.75" customHeight="1" x14ac:dyDescent="0.2">
      <c r="A215" s="12"/>
      <c r="B215" s="40"/>
      <c r="C215" s="11"/>
      <c r="D215" s="7"/>
      <c r="E215" s="7"/>
      <c r="F215" s="7"/>
      <c r="G215" s="5"/>
      <c r="H215" s="23"/>
      <c r="I215" s="41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1:18" ht="12.75" customHeight="1" x14ac:dyDescent="0.2">
      <c r="A216" s="12">
        <f>B216</f>
        <v>45755</v>
      </c>
      <c r="B216" s="39">
        <f>B214+1</f>
        <v>45755</v>
      </c>
      <c r="C216" s="11"/>
      <c r="D216" s="7" t="s">
        <v>57</v>
      </c>
      <c r="E216" s="7"/>
      <c r="F216" s="7"/>
      <c r="G216" s="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1:18" ht="12.75" customHeight="1" x14ac:dyDescent="0.2">
      <c r="A217" s="12"/>
      <c r="B217" s="40"/>
      <c r="C217" s="11"/>
      <c r="D217" s="7"/>
      <c r="E217" s="7"/>
      <c r="F217" s="7"/>
      <c r="G217" s="5"/>
      <c r="H217" s="23"/>
      <c r="I217" s="41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1:18" ht="12.75" customHeight="1" x14ac:dyDescent="0.2">
      <c r="A218" s="12">
        <f>B218</f>
        <v>45756</v>
      </c>
      <c r="B218" s="39">
        <f>B216+1</f>
        <v>45756</v>
      </c>
      <c r="C218" s="11"/>
      <c r="D218" s="7"/>
      <c r="E218" s="7"/>
      <c r="F218" s="7" t="s">
        <v>67</v>
      </c>
      <c r="G218" s="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1:18" ht="12.75" customHeight="1" x14ac:dyDescent="0.2">
      <c r="A219" s="12"/>
      <c r="B219" s="40"/>
      <c r="C219" s="11"/>
      <c r="D219" s="7"/>
      <c r="E219" s="7"/>
      <c r="F219" s="7"/>
      <c r="G219" s="5"/>
      <c r="H219" s="23"/>
      <c r="I219" s="41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1:18" ht="12.75" customHeight="1" x14ac:dyDescent="0.2">
      <c r="A220" s="12">
        <f>B220</f>
        <v>45757</v>
      </c>
      <c r="B220" s="39">
        <f>B218+1</f>
        <v>45757</v>
      </c>
      <c r="C220" s="11"/>
      <c r="D220" s="7"/>
      <c r="E220" s="7"/>
      <c r="F220" s="7"/>
      <c r="G220" s="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1:18" ht="12.75" customHeight="1" x14ac:dyDescent="0.2">
      <c r="A221" s="12"/>
      <c r="B221" s="40"/>
      <c r="C221" s="11"/>
      <c r="D221" s="7"/>
      <c r="E221" s="7"/>
      <c r="F221" s="7"/>
      <c r="G221" s="5"/>
      <c r="H221" s="23"/>
      <c r="I221" s="41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1:18" ht="12.75" customHeight="1" x14ac:dyDescent="0.2">
      <c r="A222" s="12">
        <f>B222</f>
        <v>45758</v>
      </c>
      <c r="B222" s="39">
        <f>B220+1</f>
        <v>45758</v>
      </c>
      <c r="C222" s="11"/>
      <c r="D222" s="7" t="s">
        <v>80</v>
      </c>
      <c r="E222" s="7" t="s">
        <v>55</v>
      </c>
      <c r="F222" s="7"/>
      <c r="G222" s="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1:18" ht="12.75" customHeight="1" x14ac:dyDescent="0.2">
      <c r="A223" s="12"/>
      <c r="B223" s="40"/>
      <c r="C223" s="11"/>
      <c r="D223" s="7"/>
      <c r="E223" s="7"/>
      <c r="F223" s="7"/>
      <c r="G223" s="5"/>
      <c r="H223" s="23"/>
      <c r="I223" s="41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1:18" ht="12.75" customHeight="1" x14ac:dyDescent="0.2">
      <c r="A224" s="12">
        <f>B224</f>
        <v>45759</v>
      </c>
      <c r="B224" s="39">
        <f>B222+1</f>
        <v>45759</v>
      </c>
      <c r="C224" s="11"/>
      <c r="D224" s="7"/>
      <c r="E224" s="7"/>
      <c r="F224" s="7" t="s">
        <v>81</v>
      </c>
      <c r="G224" s="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1:18" ht="12.75" customHeight="1" x14ac:dyDescent="0.2">
      <c r="A225" s="12"/>
      <c r="B225" s="40"/>
      <c r="C225" s="11"/>
      <c r="D225" s="7"/>
      <c r="E225" s="7"/>
      <c r="F225" s="7"/>
      <c r="G225" s="5"/>
      <c r="H225" s="23"/>
      <c r="I225" s="41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1:18" ht="12.75" customHeight="1" x14ac:dyDescent="0.2">
      <c r="A226" s="12">
        <f>B226</f>
        <v>45760</v>
      </c>
      <c r="B226" s="39">
        <f>B224+1</f>
        <v>45760</v>
      </c>
      <c r="C226" s="11"/>
      <c r="D226" s="7"/>
      <c r="E226" s="7"/>
      <c r="F226" s="7"/>
      <c r="G226" s="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1:18" ht="12.75" customHeight="1" x14ac:dyDescent="0.2">
      <c r="A227" s="12"/>
      <c r="B227" s="40"/>
      <c r="C227" s="11"/>
      <c r="D227" s="7"/>
      <c r="E227" s="7"/>
      <c r="F227" s="7"/>
      <c r="G227" s="5"/>
      <c r="H227" s="23"/>
      <c r="I227" s="41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1:18" ht="12.75" customHeight="1" x14ac:dyDescent="0.2">
      <c r="A228" s="12">
        <f>B228</f>
        <v>45761</v>
      </c>
      <c r="B228" s="39">
        <f>B226+1</f>
        <v>45761</v>
      </c>
      <c r="C228" s="11" t="s">
        <v>82</v>
      </c>
      <c r="D228" s="7"/>
      <c r="E228" s="7"/>
      <c r="F228" s="7"/>
      <c r="G228" s="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1:18" ht="12.75" customHeight="1" x14ac:dyDescent="0.2">
      <c r="A229" s="12"/>
      <c r="B229" s="40"/>
      <c r="C229" s="11"/>
      <c r="D229" s="7"/>
      <c r="E229" s="7"/>
      <c r="F229" s="7"/>
      <c r="G229" s="5"/>
      <c r="H229" s="23"/>
      <c r="I229" s="41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1:18" ht="12.75" customHeight="1" x14ac:dyDescent="0.2">
      <c r="A230" s="12">
        <f>B230</f>
        <v>45762</v>
      </c>
      <c r="B230" s="39">
        <f>B228+1</f>
        <v>45762</v>
      </c>
      <c r="C230" s="11" t="s">
        <v>82</v>
      </c>
      <c r="D230" s="7"/>
      <c r="E230" s="7" t="s">
        <v>53</v>
      </c>
      <c r="F230" s="7"/>
      <c r="G230" s="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1:18" ht="12.75" customHeight="1" x14ac:dyDescent="0.2">
      <c r="A231" s="12"/>
      <c r="B231" s="40"/>
      <c r="C231" s="11"/>
      <c r="D231" s="7"/>
      <c r="E231" s="7"/>
      <c r="F231" s="7"/>
      <c r="G231" s="5"/>
      <c r="H231" s="23"/>
      <c r="I231" s="41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1:18" ht="12.75" customHeight="1" x14ac:dyDescent="0.2">
      <c r="A232" s="12">
        <f>B232</f>
        <v>45763</v>
      </c>
      <c r="B232" s="39">
        <f>B230+1</f>
        <v>45763</v>
      </c>
      <c r="C232" s="11" t="s">
        <v>82</v>
      </c>
      <c r="D232" s="7"/>
      <c r="E232" s="7"/>
      <c r="F232" s="7" t="s">
        <v>58</v>
      </c>
      <c r="G232" s="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1:18" ht="12.75" customHeight="1" x14ac:dyDescent="0.2">
      <c r="A233" s="12"/>
      <c r="B233" s="40"/>
      <c r="C233" s="11"/>
      <c r="D233" s="7"/>
      <c r="E233" s="7"/>
      <c r="F233" s="7"/>
      <c r="G233" s="5"/>
      <c r="H233" s="23"/>
      <c r="I233" s="41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1:18" ht="12.75" customHeight="1" x14ac:dyDescent="0.2">
      <c r="A234" s="12">
        <f>B234</f>
        <v>45764</v>
      </c>
      <c r="B234" s="39">
        <f>B232+1</f>
        <v>45764</v>
      </c>
      <c r="C234" s="11" t="s">
        <v>82</v>
      </c>
      <c r="D234" s="7"/>
      <c r="E234" s="7"/>
      <c r="F234" s="7" t="s">
        <v>83</v>
      </c>
      <c r="G234" s="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1:18" ht="12.75" customHeight="1" x14ac:dyDescent="0.2">
      <c r="A235" s="12"/>
      <c r="B235" s="40"/>
      <c r="C235" s="11"/>
      <c r="D235" s="7"/>
      <c r="E235" s="7"/>
      <c r="F235" s="7"/>
      <c r="G235" s="5"/>
      <c r="H235" s="23"/>
      <c r="I235" s="41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1:18" ht="12.75" customHeight="1" x14ac:dyDescent="0.2">
      <c r="A236" s="12">
        <f>B236</f>
        <v>45765</v>
      </c>
      <c r="B236" s="39">
        <f>B234+1</f>
        <v>45765</v>
      </c>
      <c r="C236" s="11" t="s">
        <v>82</v>
      </c>
      <c r="D236" s="7"/>
      <c r="E236" s="7"/>
      <c r="F236" s="7"/>
      <c r="G236" s="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1:18" ht="12.75" customHeight="1" x14ac:dyDescent="0.2">
      <c r="A237" s="12"/>
      <c r="B237" s="40" t="s">
        <v>84</v>
      </c>
      <c r="C237" s="11"/>
      <c r="D237" s="7"/>
      <c r="E237" s="7"/>
      <c r="F237" s="7"/>
      <c r="G237" s="5"/>
      <c r="H237" s="23"/>
      <c r="I237" s="41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18" ht="12.75" customHeight="1" x14ac:dyDescent="0.2">
      <c r="A238" s="12">
        <f>B238</f>
        <v>45766</v>
      </c>
      <c r="B238" s="39">
        <f>B236+1</f>
        <v>45766</v>
      </c>
      <c r="C238" s="11" t="s">
        <v>82</v>
      </c>
      <c r="D238" s="7"/>
      <c r="E238" s="7"/>
      <c r="F238" s="7"/>
      <c r="G238" s="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1:18" ht="12.75" customHeight="1" x14ac:dyDescent="0.2">
      <c r="A239" s="12"/>
      <c r="B239" s="40"/>
      <c r="C239" s="11"/>
      <c r="D239" s="7"/>
      <c r="E239" s="7"/>
      <c r="F239" s="7"/>
      <c r="G239" s="5"/>
      <c r="H239" s="23"/>
      <c r="I239" s="41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1:18" ht="12.75" customHeight="1" x14ac:dyDescent="0.2">
      <c r="A240" s="12">
        <f>B240</f>
        <v>45767</v>
      </c>
      <c r="B240" s="39">
        <f>B238+1</f>
        <v>45767</v>
      </c>
      <c r="C240" s="11" t="s">
        <v>82</v>
      </c>
      <c r="D240" s="7"/>
      <c r="E240" s="7"/>
      <c r="F240" s="7" t="s">
        <v>85</v>
      </c>
      <c r="G240" s="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1:18" ht="12.75" customHeight="1" x14ac:dyDescent="0.2">
      <c r="A241" s="12"/>
      <c r="B241" s="40" t="s">
        <v>86</v>
      </c>
      <c r="C241" s="11"/>
      <c r="D241" s="7"/>
      <c r="E241" s="7"/>
      <c r="F241" s="7"/>
      <c r="G241" s="5"/>
      <c r="H241" s="23"/>
      <c r="I241" s="41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1:18" ht="12.75" customHeight="1" x14ac:dyDescent="0.2">
      <c r="A242" s="12">
        <f>B242</f>
        <v>45768</v>
      </c>
      <c r="B242" s="39">
        <f>B240+1</f>
        <v>45768</v>
      </c>
      <c r="C242" s="11" t="s">
        <v>82</v>
      </c>
      <c r="D242" s="7"/>
      <c r="E242" s="7"/>
      <c r="F242" s="7"/>
      <c r="G242" s="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1:18" ht="12.75" customHeight="1" x14ac:dyDescent="0.2">
      <c r="A243" s="12"/>
      <c r="B243" s="40" t="s">
        <v>87</v>
      </c>
      <c r="C243" s="11"/>
      <c r="D243" s="7"/>
      <c r="E243" s="7"/>
      <c r="F243" s="7"/>
      <c r="G243" s="5"/>
      <c r="H243" s="23"/>
      <c r="I243" s="41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1:18" ht="12.75" customHeight="1" x14ac:dyDescent="0.2">
      <c r="A244" s="12">
        <f>B244</f>
        <v>45769</v>
      </c>
      <c r="B244" s="39">
        <f>B242+1</f>
        <v>45769</v>
      </c>
      <c r="C244" s="11" t="s">
        <v>82</v>
      </c>
      <c r="D244" s="7"/>
      <c r="E244" s="7" t="s">
        <v>53</v>
      </c>
      <c r="F244" s="7"/>
      <c r="G244" s="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1:18" ht="12.75" customHeight="1" x14ac:dyDescent="0.2">
      <c r="A245" s="12"/>
      <c r="B245" s="40"/>
      <c r="C245" s="11"/>
      <c r="D245" s="7"/>
      <c r="E245" s="7"/>
      <c r="F245" s="7"/>
      <c r="G245" s="5"/>
      <c r="H245" s="23"/>
      <c r="I245" s="41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1:18" ht="12.75" customHeight="1" x14ac:dyDescent="0.2">
      <c r="A246" s="12">
        <f>B246</f>
        <v>45770</v>
      </c>
      <c r="B246" s="39">
        <f>B244+1</f>
        <v>45770</v>
      </c>
      <c r="C246" s="11" t="s">
        <v>82</v>
      </c>
      <c r="D246" s="7"/>
      <c r="E246" s="7"/>
      <c r="F246" s="7"/>
      <c r="G246" s="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1:18" ht="12.75" customHeight="1" x14ac:dyDescent="0.2">
      <c r="A247" s="12"/>
      <c r="B247" s="40"/>
      <c r="C247" s="11"/>
      <c r="D247" s="7"/>
      <c r="E247" s="7"/>
      <c r="F247" s="7"/>
      <c r="G247" s="5"/>
      <c r="H247" s="23"/>
      <c r="I247" s="41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1:18" ht="12.75" customHeight="1" x14ac:dyDescent="0.2">
      <c r="A248" s="12">
        <f>B248</f>
        <v>45771</v>
      </c>
      <c r="B248" s="39">
        <f>B246+1</f>
        <v>45771</v>
      </c>
      <c r="C248" s="11" t="s">
        <v>82</v>
      </c>
      <c r="D248" s="7"/>
      <c r="E248" s="7"/>
      <c r="F248" s="7"/>
      <c r="G248" s="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1:18" ht="12.75" customHeight="1" x14ac:dyDescent="0.2">
      <c r="A249" s="12"/>
      <c r="B249" s="40"/>
      <c r="C249" s="11"/>
      <c r="D249" s="7"/>
      <c r="E249" s="7"/>
      <c r="F249" s="7"/>
      <c r="G249" s="5"/>
      <c r="H249" s="23"/>
      <c r="I249" s="41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1:18" ht="12.75" customHeight="1" x14ac:dyDescent="0.2">
      <c r="A250" s="12">
        <f>B250</f>
        <v>45772</v>
      </c>
      <c r="B250" s="39">
        <f>B248+1</f>
        <v>45772</v>
      </c>
      <c r="C250" s="11" t="s">
        <v>82</v>
      </c>
      <c r="D250" s="7"/>
      <c r="E250" s="7"/>
      <c r="F250" s="7"/>
      <c r="G250" s="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1:18" ht="12.75" customHeight="1" x14ac:dyDescent="0.2">
      <c r="A251" s="12"/>
      <c r="B251" s="40"/>
      <c r="C251" s="11"/>
      <c r="D251" s="7"/>
      <c r="E251" s="7"/>
      <c r="F251" s="7"/>
      <c r="G251" s="5"/>
      <c r="H251" s="23"/>
      <c r="I251" s="41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1:18" ht="12.75" customHeight="1" x14ac:dyDescent="0.2">
      <c r="A252" s="12">
        <f>B252</f>
        <v>45773</v>
      </c>
      <c r="B252" s="39">
        <f>B250+1</f>
        <v>45773</v>
      </c>
      <c r="C252" s="11" t="s">
        <v>82</v>
      </c>
      <c r="D252" s="7"/>
      <c r="E252" s="7"/>
      <c r="F252" s="7"/>
      <c r="G252" s="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1:18" ht="12.75" customHeight="1" x14ac:dyDescent="0.2">
      <c r="A253" s="12"/>
      <c r="B253" s="40"/>
      <c r="C253" s="11"/>
      <c r="D253" s="7"/>
      <c r="E253" s="7"/>
      <c r="F253" s="7"/>
      <c r="G253" s="5"/>
      <c r="H253" s="23"/>
      <c r="I253" s="41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1:18" ht="12.75" customHeight="1" x14ac:dyDescent="0.2">
      <c r="A254" s="12">
        <f>B254</f>
        <v>45774</v>
      </c>
      <c r="B254" s="39">
        <f>B252+1</f>
        <v>45774</v>
      </c>
      <c r="C254" s="11"/>
      <c r="D254" s="7"/>
      <c r="E254" s="7"/>
      <c r="F254" s="7" t="s">
        <v>88</v>
      </c>
      <c r="G254" s="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1:18" ht="12.75" customHeight="1" x14ac:dyDescent="0.2">
      <c r="A255" s="12"/>
      <c r="B255" s="40"/>
      <c r="C255" s="11"/>
      <c r="D255" s="7"/>
      <c r="E255" s="7"/>
      <c r="F255" s="7"/>
      <c r="G255" s="5"/>
      <c r="H255" s="23"/>
      <c r="I255" s="41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1:18" ht="12.75" customHeight="1" x14ac:dyDescent="0.2">
      <c r="A256" s="12">
        <f>B256</f>
        <v>45775</v>
      </c>
      <c r="B256" s="39">
        <f>B254+1</f>
        <v>45775</v>
      </c>
      <c r="C256" s="11"/>
      <c r="D256" s="7"/>
      <c r="E256" s="7"/>
      <c r="F256" s="7"/>
      <c r="G256" s="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1:18" ht="12.75" customHeight="1" x14ac:dyDescent="0.2">
      <c r="A257" s="12"/>
      <c r="B257" s="40"/>
      <c r="C257" s="11"/>
      <c r="D257" s="7"/>
      <c r="E257" s="7"/>
      <c r="F257" s="7"/>
      <c r="G257" s="5"/>
      <c r="H257" s="23"/>
      <c r="I257" s="41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1:18" ht="12.75" customHeight="1" x14ac:dyDescent="0.2">
      <c r="A258" s="12">
        <f>B258</f>
        <v>45776</v>
      </c>
      <c r="B258" s="39">
        <f>B256+1</f>
        <v>45776</v>
      </c>
      <c r="C258" s="11"/>
      <c r="D258" s="7"/>
      <c r="E258" s="7" t="s">
        <v>53</v>
      </c>
      <c r="F258" s="7"/>
      <c r="G258" s="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1:18" ht="12.75" customHeight="1" x14ac:dyDescent="0.2">
      <c r="A259" s="12"/>
      <c r="B259" s="40"/>
      <c r="C259" s="11"/>
      <c r="D259" s="7"/>
      <c r="E259" s="7"/>
      <c r="F259" s="7"/>
      <c r="G259" s="5"/>
      <c r="H259" s="23"/>
      <c r="I259" s="41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1:18" ht="12.75" customHeight="1" x14ac:dyDescent="0.2">
      <c r="A260" s="12">
        <f>B260</f>
        <v>45777</v>
      </c>
      <c r="B260" s="39">
        <f>B258+1</f>
        <v>45777</v>
      </c>
      <c r="C260" s="11"/>
      <c r="D260" s="7"/>
      <c r="E260" s="7"/>
      <c r="F260" s="7"/>
      <c r="G260" s="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1:18" ht="12.75" customHeight="1" x14ac:dyDescent="0.2">
      <c r="A261" s="12"/>
      <c r="B261" s="40"/>
      <c r="C261" s="11"/>
      <c r="D261" s="7"/>
      <c r="E261" s="7"/>
      <c r="F261" s="7"/>
      <c r="G261" s="5"/>
      <c r="H261" s="23"/>
      <c r="I261" s="41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1:18" ht="12.75" customHeight="1" x14ac:dyDescent="0.2">
      <c r="A262" s="12">
        <f>B262</f>
        <v>45778</v>
      </c>
      <c r="B262" s="39">
        <f>B260+1</f>
        <v>45778</v>
      </c>
      <c r="C262" s="11"/>
      <c r="D262" s="7"/>
      <c r="E262" s="7"/>
      <c r="F262" s="7"/>
      <c r="G262" s="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1:18" ht="12.75" customHeight="1" x14ac:dyDescent="0.2">
      <c r="A263" s="12"/>
      <c r="B263" s="40" t="s">
        <v>89</v>
      </c>
      <c r="C263" s="11"/>
      <c r="D263" s="7"/>
      <c r="E263" s="7"/>
      <c r="F263" s="7"/>
      <c r="G263" s="5"/>
      <c r="H263" s="23"/>
      <c r="I263" s="41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1:18" ht="12.75" customHeight="1" x14ac:dyDescent="0.2">
      <c r="A264" s="12">
        <f>B264</f>
        <v>45779</v>
      </c>
      <c r="B264" s="39">
        <f>B262+1</f>
        <v>45779</v>
      </c>
      <c r="C264" s="11"/>
      <c r="D264" s="7"/>
      <c r="E264" s="7" t="s">
        <v>55</v>
      </c>
      <c r="F264" s="7" t="s">
        <v>66</v>
      </c>
      <c r="G264" s="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18" ht="12.75" customHeight="1" x14ac:dyDescent="0.2">
      <c r="A265" s="12"/>
      <c r="B265" s="40"/>
      <c r="C265" s="11"/>
      <c r="D265" s="7"/>
      <c r="E265" s="7"/>
      <c r="F265" s="7"/>
      <c r="G265" s="5"/>
      <c r="H265" s="23"/>
      <c r="I265" s="41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18" ht="12.75" customHeight="1" x14ac:dyDescent="0.2">
      <c r="A266" s="12">
        <f>B266</f>
        <v>45780</v>
      </c>
      <c r="B266" s="39">
        <f>B264+1</f>
        <v>45780</v>
      </c>
      <c r="C266" s="11"/>
      <c r="D266" s="7"/>
      <c r="E266" s="7"/>
      <c r="F266" s="7"/>
      <c r="G266" s="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18" ht="12.75" customHeight="1" x14ac:dyDescent="0.2">
      <c r="A267" s="12"/>
      <c r="B267" s="40"/>
      <c r="C267" s="11"/>
      <c r="D267" s="7"/>
      <c r="E267" s="7"/>
      <c r="F267" s="7"/>
      <c r="G267" s="5"/>
      <c r="H267" s="23"/>
      <c r="I267" s="41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18" ht="12.75" customHeight="1" x14ac:dyDescent="0.2">
      <c r="A268" s="12">
        <f>B268</f>
        <v>45781</v>
      </c>
      <c r="B268" s="39">
        <f>B266+1</f>
        <v>45781</v>
      </c>
      <c r="C268" s="11"/>
      <c r="D268" s="7"/>
      <c r="E268" s="7"/>
      <c r="F268" s="7"/>
      <c r="G268" s="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18" ht="12.75" customHeight="1" x14ac:dyDescent="0.2">
      <c r="A269" s="12"/>
      <c r="B269" s="40"/>
      <c r="C269" s="11"/>
      <c r="D269" s="7"/>
      <c r="E269" s="7"/>
      <c r="F269" s="7"/>
      <c r="G269" s="5"/>
      <c r="H269" s="23"/>
      <c r="I269" s="41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18" ht="12.75" customHeight="1" x14ac:dyDescent="0.2">
      <c r="A270" s="12">
        <f>B270</f>
        <v>45782</v>
      </c>
      <c r="B270" s="39">
        <f>B268+1</f>
        <v>45782</v>
      </c>
      <c r="C270" s="11"/>
      <c r="D270" s="7"/>
      <c r="E270" s="7"/>
      <c r="F270" s="7"/>
      <c r="G270" s="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18" ht="12.75" customHeight="1" x14ac:dyDescent="0.2">
      <c r="A271" s="12"/>
      <c r="B271" s="40"/>
      <c r="C271" s="11"/>
      <c r="D271" s="7"/>
      <c r="E271" s="7"/>
      <c r="F271" s="7"/>
      <c r="G271" s="5"/>
      <c r="H271" s="23"/>
      <c r="I271" s="41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18" ht="12.75" customHeight="1" x14ac:dyDescent="0.2">
      <c r="A272" s="12">
        <f>B272</f>
        <v>45783</v>
      </c>
      <c r="B272" s="39">
        <f>B270+1</f>
        <v>45783</v>
      </c>
      <c r="C272" s="11"/>
      <c r="D272" s="7"/>
      <c r="E272" s="7" t="s">
        <v>53</v>
      </c>
      <c r="F272" s="7"/>
      <c r="G272" s="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ht="12.75" customHeight="1" x14ac:dyDescent="0.2">
      <c r="A273" s="12"/>
      <c r="B273" s="40"/>
      <c r="C273" s="11"/>
      <c r="D273" s="7"/>
      <c r="E273" s="7"/>
      <c r="F273" s="7"/>
      <c r="G273" s="5"/>
      <c r="H273" s="23"/>
      <c r="I273" s="41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ht="12.75" customHeight="1" x14ac:dyDescent="0.2">
      <c r="A274" s="12">
        <f>B274</f>
        <v>45784</v>
      </c>
      <c r="B274" s="39">
        <f>B272+1</f>
        <v>45784</v>
      </c>
      <c r="C274" s="11"/>
      <c r="D274" s="7"/>
      <c r="E274" s="7"/>
      <c r="F274" s="7" t="s">
        <v>65</v>
      </c>
      <c r="G274" s="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ht="12.75" customHeight="1" x14ac:dyDescent="0.2">
      <c r="A275" s="12"/>
      <c r="B275" s="40"/>
      <c r="C275" s="11"/>
      <c r="D275" s="7"/>
      <c r="E275" s="7"/>
      <c r="F275" s="7"/>
      <c r="G275" s="5"/>
      <c r="H275" s="23"/>
      <c r="I275" s="41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ht="12.75" customHeight="1" x14ac:dyDescent="0.2">
      <c r="A276" s="12">
        <f>B276</f>
        <v>45785</v>
      </c>
      <c r="B276" s="39">
        <f>B274+1</f>
        <v>45785</v>
      </c>
      <c r="C276" s="11"/>
      <c r="D276" s="7"/>
      <c r="E276" s="7"/>
      <c r="F276" s="7"/>
      <c r="G276" s="5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ht="12.75" customHeight="1" x14ac:dyDescent="0.2">
      <c r="A277" s="12"/>
      <c r="B277" s="40"/>
      <c r="C277" s="11"/>
      <c r="D277" s="7"/>
      <c r="E277" s="7"/>
      <c r="F277" s="7"/>
      <c r="G277" s="5"/>
      <c r="H277" s="23"/>
      <c r="I277" s="41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ht="12.75" customHeight="1" x14ac:dyDescent="0.2">
      <c r="A278" s="12">
        <f>B278</f>
        <v>45786</v>
      </c>
      <c r="B278" s="39">
        <f>B276+1</f>
        <v>45786</v>
      </c>
      <c r="C278" s="11"/>
      <c r="D278" s="7"/>
      <c r="E278" s="7" t="s">
        <v>55</v>
      </c>
      <c r="F278" s="7" t="s">
        <v>69</v>
      </c>
      <c r="G278" s="5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ht="12.75" customHeight="1" x14ac:dyDescent="0.2">
      <c r="A279" s="12"/>
      <c r="B279" s="40"/>
      <c r="C279" s="11"/>
      <c r="D279" s="7"/>
      <c r="E279" s="7"/>
      <c r="F279" s="7"/>
      <c r="G279" s="5"/>
      <c r="H279" s="23"/>
      <c r="I279" s="41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ht="12.75" customHeight="1" x14ac:dyDescent="0.2">
      <c r="A280" s="12">
        <f>B280</f>
        <v>45787</v>
      </c>
      <c r="B280" s="39">
        <f>B278+1</f>
        <v>45787</v>
      </c>
      <c r="C280" s="11"/>
      <c r="D280" s="7"/>
      <c r="E280" s="7"/>
      <c r="F280" s="7"/>
      <c r="G280" s="5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ht="12.75" customHeight="1" x14ac:dyDescent="0.2">
      <c r="A281" s="12"/>
      <c r="B281" s="40"/>
      <c r="C281" s="11"/>
      <c r="D281" s="7"/>
      <c r="E281" s="7"/>
      <c r="F281" s="7"/>
      <c r="G281" s="5"/>
      <c r="H281" s="23"/>
      <c r="I281" s="41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ht="12.75" customHeight="1" x14ac:dyDescent="0.2">
      <c r="A282" s="12">
        <f>B282</f>
        <v>45788</v>
      </c>
      <c r="B282" s="39">
        <f>B280+1</f>
        <v>45788</v>
      </c>
      <c r="C282" s="11"/>
      <c r="D282" s="7"/>
      <c r="E282" s="7"/>
      <c r="F282" s="7"/>
      <c r="G282" s="5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ht="12.75" customHeight="1" x14ac:dyDescent="0.2">
      <c r="A283" s="12"/>
      <c r="B283" s="40"/>
      <c r="C283" s="11"/>
      <c r="D283" s="7"/>
      <c r="E283" s="7"/>
      <c r="F283" s="7"/>
      <c r="G283" s="5"/>
      <c r="H283" s="23"/>
      <c r="I283" s="41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ht="12.75" customHeight="1" x14ac:dyDescent="0.2">
      <c r="A284" s="12">
        <f>B284</f>
        <v>45789</v>
      </c>
      <c r="B284" s="39">
        <f>B282+1</f>
        <v>45789</v>
      </c>
      <c r="C284" s="11"/>
      <c r="D284" s="7"/>
      <c r="E284" s="7"/>
      <c r="F284" s="7"/>
      <c r="G284" s="5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ht="12.75" customHeight="1" x14ac:dyDescent="0.2">
      <c r="A285" s="12"/>
      <c r="B285" s="40"/>
      <c r="C285" s="11"/>
      <c r="D285" s="7"/>
      <c r="E285" s="7"/>
      <c r="F285" s="7"/>
      <c r="G285" s="5"/>
      <c r="H285" s="23"/>
      <c r="I285" s="41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ht="12.75" customHeight="1" x14ac:dyDescent="0.2">
      <c r="A286" s="12">
        <f>B286</f>
        <v>45790</v>
      </c>
      <c r="B286" s="39">
        <f>B284+1</f>
        <v>45790</v>
      </c>
      <c r="C286" s="11"/>
      <c r="D286" s="7" t="s">
        <v>57</v>
      </c>
      <c r="E286" s="7"/>
      <c r="F286" s="7"/>
      <c r="G286" s="5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ht="12.75" customHeight="1" x14ac:dyDescent="0.2">
      <c r="A287" s="12"/>
      <c r="B287" s="40"/>
      <c r="C287" s="11"/>
      <c r="D287" s="7"/>
      <c r="E287" s="7"/>
      <c r="F287" s="7"/>
      <c r="G287" s="5"/>
      <c r="H287" s="23"/>
      <c r="I287" s="41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ht="12.75" customHeight="1" x14ac:dyDescent="0.2">
      <c r="A288" s="12">
        <f>B288</f>
        <v>45791</v>
      </c>
      <c r="B288" s="39">
        <f>B286+1</f>
        <v>45791</v>
      </c>
      <c r="C288" s="11"/>
      <c r="D288" s="7"/>
      <c r="E288" s="7"/>
      <c r="F288" s="7" t="s">
        <v>67</v>
      </c>
      <c r="G288" s="5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ht="12.75" customHeight="1" x14ac:dyDescent="0.2">
      <c r="A289" s="12"/>
      <c r="B289" s="40"/>
      <c r="C289" s="11"/>
      <c r="D289" s="7"/>
      <c r="E289" s="7"/>
      <c r="F289" s="7"/>
      <c r="G289" s="5"/>
      <c r="H289" s="23"/>
      <c r="I289" s="41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ht="12.75" customHeight="1" x14ac:dyDescent="0.2">
      <c r="A290" s="12">
        <f>B290</f>
        <v>45792</v>
      </c>
      <c r="B290" s="39">
        <f>B288+1</f>
        <v>45792</v>
      </c>
      <c r="C290" s="11"/>
      <c r="D290" s="7"/>
      <c r="E290" s="7"/>
      <c r="F290" s="7"/>
      <c r="G290" s="5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ht="12.75" customHeight="1" x14ac:dyDescent="0.2">
      <c r="A291" s="12"/>
      <c r="B291" s="40"/>
      <c r="C291" s="11"/>
      <c r="D291" s="7"/>
      <c r="E291" s="7"/>
      <c r="F291" s="7"/>
      <c r="G291" s="5"/>
      <c r="H291" s="23"/>
      <c r="I291" s="41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ht="12.75" customHeight="1" x14ac:dyDescent="0.2">
      <c r="A292" s="12">
        <f>B292</f>
        <v>45793</v>
      </c>
      <c r="B292" s="39">
        <f>B290+1</f>
        <v>45793</v>
      </c>
      <c r="C292" s="11"/>
      <c r="D292" s="7"/>
      <c r="E292" s="7" t="s">
        <v>55</v>
      </c>
      <c r="F292" s="7" t="s">
        <v>59</v>
      </c>
      <c r="G292" s="5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ht="12.75" customHeight="1" x14ac:dyDescent="0.2">
      <c r="A293" s="12"/>
      <c r="B293" s="40"/>
      <c r="C293" s="11"/>
      <c r="D293" s="7"/>
      <c r="E293" s="7"/>
      <c r="F293" s="7"/>
      <c r="G293" s="5"/>
      <c r="H293" s="23"/>
      <c r="I293" s="41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ht="12.75" customHeight="1" x14ac:dyDescent="0.2">
      <c r="A294" s="12">
        <f>B294</f>
        <v>45794</v>
      </c>
      <c r="B294" s="39">
        <f>B292+1</f>
        <v>45794</v>
      </c>
      <c r="C294" s="11"/>
      <c r="D294" s="7"/>
      <c r="E294" s="7"/>
      <c r="F294" s="7" t="s">
        <v>90</v>
      </c>
      <c r="G294" s="5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ht="12.75" customHeight="1" x14ac:dyDescent="0.2">
      <c r="A295" s="12"/>
      <c r="B295" s="40"/>
      <c r="C295" s="11"/>
      <c r="D295" s="7"/>
      <c r="E295" s="7"/>
      <c r="F295" s="7"/>
      <c r="G295" s="5"/>
      <c r="H295" s="23"/>
      <c r="I295" s="41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ht="12.75" customHeight="1" x14ac:dyDescent="0.2">
      <c r="A296" s="12">
        <f>B296</f>
        <v>45795</v>
      </c>
      <c r="B296" s="39">
        <f>B294+1</f>
        <v>45795</v>
      </c>
      <c r="C296" s="11"/>
      <c r="D296" s="7"/>
      <c r="E296" s="7"/>
      <c r="F296" s="7"/>
      <c r="G296" s="5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ht="12.75" customHeight="1" x14ac:dyDescent="0.2">
      <c r="A297" s="12"/>
      <c r="B297" s="40"/>
      <c r="C297" s="11"/>
      <c r="D297" s="7"/>
      <c r="E297" s="7"/>
      <c r="F297" s="7"/>
      <c r="G297" s="5"/>
      <c r="H297" s="23"/>
      <c r="I297" s="41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ht="12.75" customHeight="1" x14ac:dyDescent="0.2">
      <c r="A298" s="12">
        <f>B298</f>
        <v>45796</v>
      </c>
      <c r="B298" s="39">
        <f>B296+1</f>
        <v>45796</v>
      </c>
      <c r="C298" s="11"/>
      <c r="D298" s="7"/>
      <c r="E298" s="7"/>
      <c r="F298" s="7"/>
      <c r="G298" s="5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ht="12.75" customHeight="1" x14ac:dyDescent="0.2">
      <c r="A299" s="12"/>
      <c r="B299" s="40"/>
      <c r="C299" s="11"/>
      <c r="D299" s="7"/>
      <c r="E299" s="7"/>
      <c r="F299" s="7"/>
      <c r="G299" s="5"/>
      <c r="H299" s="23"/>
      <c r="I299" s="41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ht="12.75" customHeight="1" x14ac:dyDescent="0.2">
      <c r="A300" s="12">
        <f>B300</f>
        <v>45797</v>
      </c>
      <c r="B300" s="39">
        <f>B298+1</f>
        <v>45797</v>
      </c>
      <c r="C300" s="11"/>
      <c r="D300" s="7"/>
      <c r="E300" s="7" t="s">
        <v>53</v>
      </c>
      <c r="F300" s="7"/>
      <c r="G300" s="5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ht="12.75" customHeight="1" x14ac:dyDescent="0.2">
      <c r="A301" s="12"/>
      <c r="B301" s="40"/>
      <c r="C301" s="11"/>
      <c r="D301" s="7"/>
      <c r="E301" s="7"/>
      <c r="F301" s="7"/>
      <c r="G301" s="5"/>
      <c r="H301" s="23"/>
      <c r="I301" s="41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ht="12.75" customHeight="1" x14ac:dyDescent="0.2">
      <c r="A302" s="12">
        <f>B302</f>
        <v>45798</v>
      </c>
      <c r="B302" s="39">
        <f>B300+1</f>
        <v>45798</v>
      </c>
      <c r="C302" s="11"/>
      <c r="D302" s="7"/>
      <c r="E302" s="7"/>
      <c r="F302" s="7" t="s">
        <v>58</v>
      </c>
      <c r="G302" s="5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ht="12.75" customHeight="1" x14ac:dyDescent="0.2">
      <c r="A303" s="12"/>
      <c r="B303" s="40"/>
      <c r="C303" s="11"/>
      <c r="D303" s="7"/>
      <c r="E303" s="7"/>
      <c r="F303" s="7"/>
      <c r="G303" s="5"/>
      <c r="H303" s="23"/>
      <c r="I303" s="41"/>
      <c r="J303" s="23"/>
      <c r="K303" s="23"/>
      <c r="L303" s="23"/>
      <c r="M303" s="23"/>
      <c r="N303" s="23"/>
      <c r="O303" s="23"/>
      <c r="P303" s="23"/>
      <c r="Q303" s="23"/>
      <c r="R303" s="23"/>
    </row>
    <row r="304" spans="1:18" ht="12.75" customHeight="1" x14ac:dyDescent="0.2">
      <c r="A304" s="12">
        <f>B304</f>
        <v>45799</v>
      </c>
      <c r="B304" s="39">
        <f>B302+1</f>
        <v>45799</v>
      </c>
      <c r="C304" s="11"/>
      <c r="D304" s="7"/>
      <c r="E304" s="7"/>
      <c r="F304" s="7"/>
      <c r="G304" s="5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</row>
    <row r="305" spans="1:18" ht="12.75" customHeight="1" x14ac:dyDescent="0.2">
      <c r="A305" s="12"/>
      <c r="B305" s="40"/>
      <c r="C305" s="11"/>
      <c r="D305" s="7"/>
      <c r="E305" s="7"/>
      <c r="F305" s="7"/>
      <c r="G305" s="5"/>
      <c r="H305" s="23"/>
      <c r="I305" s="41"/>
      <c r="J305" s="23"/>
      <c r="K305" s="23"/>
      <c r="L305" s="23"/>
      <c r="M305" s="23"/>
      <c r="N305" s="23"/>
      <c r="O305" s="23"/>
      <c r="P305" s="23"/>
      <c r="Q305" s="23"/>
      <c r="R305" s="23"/>
    </row>
    <row r="306" spans="1:18" ht="12.75" customHeight="1" x14ac:dyDescent="0.2">
      <c r="A306" s="12">
        <f>B306</f>
        <v>45800</v>
      </c>
      <c r="B306" s="39">
        <f>B304+1</f>
        <v>45800</v>
      </c>
      <c r="C306" s="11"/>
      <c r="D306" s="7"/>
      <c r="E306" s="7" t="s">
        <v>55</v>
      </c>
      <c r="F306" s="7" t="s">
        <v>63</v>
      </c>
      <c r="G306" s="5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customHeight="1" x14ac:dyDescent="0.2">
      <c r="A307" s="12"/>
      <c r="B307" s="40"/>
      <c r="C307" s="11"/>
      <c r="D307" s="7"/>
      <c r="E307" s="7"/>
      <c r="F307" s="7"/>
      <c r="G307" s="5"/>
      <c r="H307" s="23"/>
      <c r="I307" s="41"/>
      <c r="J307" s="23"/>
      <c r="K307" s="23"/>
      <c r="L307" s="23"/>
      <c r="M307" s="23"/>
      <c r="N307" s="23"/>
      <c r="O307" s="23"/>
      <c r="P307" s="23"/>
      <c r="Q307" s="23"/>
      <c r="R307" s="23"/>
    </row>
    <row r="308" spans="1:18" ht="12.75" customHeight="1" x14ac:dyDescent="0.2">
      <c r="A308" s="12">
        <f>B308</f>
        <v>45801</v>
      </c>
      <c r="B308" s="39">
        <f>B306+1</f>
        <v>45801</v>
      </c>
      <c r="C308" s="11"/>
      <c r="D308" s="7" t="s">
        <v>91</v>
      </c>
      <c r="E308" s="7"/>
      <c r="F308" s="7"/>
      <c r="G308" s="5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</row>
    <row r="309" spans="1:18" ht="12.75" customHeight="1" x14ac:dyDescent="0.2">
      <c r="A309" s="12"/>
      <c r="B309" s="40"/>
      <c r="C309" s="11"/>
      <c r="D309" s="7"/>
      <c r="E309" s="7"/>
      <c r="F309" s="7"/>
      <c r="G309" s="5"/>
      <c r="H309" s="23"/>
      <c r="I309" s="41"/>
      <c r="J309" s="23"/>
      <c r="K309" s="23"/>
      <c r="L309" s="23"/>
      <c r="M309" s="23"/>
      <c r="N309" s="23"/>
      <c r="O309" s="23"/>
      <c r="P309" s="23"/>
      <c r="Q309" s="23"/>
      <c r="R309" s="23"/>
    </row>
    <row r="310" spans="1:18" ht="12.75" customHeight="1" x14ac:dyDescent="0.2">
      <c r="A310" s="12">
        <f>B310</f>
        <v>45802</v>
      </c>
      <c r="B310" s="39">
        <f>B308+1</f>
        <v>45802</v>
      </c>
      <c r="C310" s="11"/>
      <c r="D310" s="7"/>
      <c r="E310" s="7"/>
      <c r="F310" s="7"/>
      <c r="G310" s="5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</row>
    <row r="311" spans="1:18" ht="12.75" customHeight="1" x14ac:dyDescent="0.2">
      <c r="A311" s="12"/>
      <c r="B311" s="40"/>
      <c r="C311" s="11"/>
      <c r="D311" s="7"/>
      <c r="E311" s="7"/>
      <c r="F311" s="7"/>
      <c r="G311" s="5"/>
      <c r="H311" s="23"/>
      <c r="I311" s="41"/>
      <c r="J311" s="23"/>
      <c r="K311" s="23"/>
      <c r="L311" s="23"/>
      <c r="M311" s="23"/>
      <c r="N311" s="23"/>
      <c r="O311" s="23"/>
      <c r="P311" s="23"/>
      <c r="Q311" s="23"/>
      <c r="R311" s="23"/>
    </row>
    <row r="312" spans="1:18" ht="12.75" customHeight="1" x14ac:dyDescent="0.2">
      <c r="A312" s="12">
        <f>B312</f>
        <v>45803</v>
      </c>
      <c r="B312" s="39">
        <f>B310+1</f>
        <v>45803</v>
      </c>
      <c r="C312" s="11"/>
      <c r="D312" s="7"/>
      <c r="E312" s="7"/>
      <c r="F312" s="7"/>
      <c r="G312" s="5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</row>
    <row r="313" spans="1:18" ht="12.75" customHeight="1" x14ac:dyDescent="0.2">
      <c r="A313" s="12"/>
      <c r="B313" s="40"/>
      <c r="C313" s="11"/>
      <c r="D313" s="7"/>
      <c r="E313" s="7"/>
      <c r="F313" s="7"/>
      <c r="G313" s="5"/>
      <c r="H313" s="23"/>
      <c r="I313" s="41"/>
      <c r="J313" s="23"/>
      <c r="K313" s="23"/>
      <c r="L313" s="23"/>
      <c r="M313" s="23"/>
      <c r="N313" s="23"/>
      <c r="O313" s="23"/>
      <c r="P313" s="23"/>
      <c r="Q313" s="23"/>
      <c r="R313" s="23"/>
    </row>
    <row r="314" spans="1:18" ht="12.75" customHeight="1" x14ac:dyDescent="0.2">
      <c r="A314" s="12">
        <f>B314</f>
        <v>45804</v>
      </c>
      <c r="B314" s="39">
        <f>B312+1</f>
        <v>45804</v>
      </c>
      <c r="C314" s="11"/>
      <c r="D314" s="7"/>
      <c r="E314" s="7" t="s">
        <v>53</v>
      </c>
      <c r="F314" s="7"/>
      <c r="G314" s="5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</row>
    <row r="315" spans="1:18" ht="12.75" customHeight="1" x14ac:dyDescent="0.2">
      <c r="A315" s="12"/>
      <c r="B315" s="40"/>
      <c r="C315" s="11"/>
      <c r="D315" s="7"/>
      <c r="E315" s="7"/>
      <c r="F315" s="7"/>
      <c r="G315" s="5"/>
      <c r="H315" s="23"/>
      <c r="I315" s="41"/>
      <c r="J315" s="23"/>
      <c r="K315" s="23"/>
      <c r="L315" s="23"/>
      <c r="M315" s="23"/>
      <c r="N315" s="23"/>
      <c r="O315" s="23"/>
      <c r="P315" s="23"/>
      <c r="Q315" s="23"/>
      <c r="R315" s="23"/>
    </row>
    <row r="316" spans="1:18" ht="12.75" customHeight="1" x14ac:dyDescent="0.2">
      <c r="A316" s="12">
        <f>B316</f>
        <v>45805</v>
      </c>
      <c r="B316" s="39">
        <f>B314+1</f>
        <v>45805</v>
      </c>
      <c r="C316" s="11"/>
      <c r="D316" s="7"/>
      <c r="E316" s="7"/>
      <c r="F316" s="7"/>
      <c r="G316" s="5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</row>
    <row r="317" spans="1:18" ht="12.75" customHeight="1" x14ac:dyDescent="0.2">
      <c r="A317" s="12"/>
      <c r="B317" s="40"/>
      <c r="C317" s="11"/>
      <c r="D317" s="7"/>
      <c r="E317" s="7"/>
      <c r="F317" s="7"/>
      <c r="G317" s="5"/>
      <c r="H317" s="23"/>
      <c r="I317" s="41"/>
      <c r="J317" s="23"/>
      <c r="K317" s="23"/>
      <c r="L317" s="23"/>
      <c r="M317" s="23"/>
      <c r="N317" s="23"/>
      <c r="O317" s="23"/>
      <c r="P317" s="23"/>
      <c r="Q317" s="23"/>
      <c r="R317" s="23"/>
    </row>
    <row r="318" spans="1:18" ht="12.75" customHeight="1" x14ac:dyDescent="0.2">
      <c r="A318" s="12">
        <f>B318</f>
        <v>45806</v>
      </c>
      <c r="B318" s="39">
        <f>B316+1</f>
        <v>45806</v>
      </c>
      <c r="C318" s="11"/>
      <c r="D318" s="7"/>
      <c r="E318" s="7"/>
      <c r="F318" s="7"/>
      <c r="G318" s="5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</row>
    <row r="319" spans="1:18" ht="12.75" customHeight="1" x14ac:dyDescent="0.2">
      <c r="A319" s="12"/>
      <c r="B319" s="40" t="s">
        <v>92</v>
      </c>
      <c r="C319" s="11"/>
      <c r="D319" s="7"/>
      <c r="E319" s="7"/>
      <c r="F319" s="7"/>
      <c r="G319" s="5"/>
      <c r="H319" s="23"/>
      <c r="I319" s="41"/>
      <c r="J319" s="23"/>
      <c r="K319" s="23"/>
      <c r="L319" s="23"/>
      <c r="M319" s="23"/>
      <c r="N319" s="23"/>
      <c r="O319" s="23"/>
      <c r="P319" s="23"/>
      <c r="Q319" s="23"/>
      <c r="R319" s="23"/>
    </row>
    <row r="320" spans="1:18" ht="12.75" customHeight="1" x14ac:dyDescent="0.2">
      <c r="A320" s="12">
        <f>B320</f>
        <v>45807</v>
      </c>
      <c r="B320" s="39">
        <f>B318+1</f>
        <v>45807</v>
      </c>
      <c r="C320" s="11"/>
      <c r="D320" s="7"/>
      <c r="E320" s="7" t="s">
        <v>55</v>
      </c>
      <c r="F320" s="7" t="s">
        <v>93</v>
      </c>
      <c r="G320" s="5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</row>
    <row r="321" spans="1:18" ht="12.75" customHeight="1" x14ac:dyDescent="0.2">
      <c r="A321" s="12"/>
      <c r="B321" s="40"/>
      <c r="C321" s="11"/>
      <c r="D321" s="7"/>
      <c r="E321" s="7"/>
      <c r="F321" s="7"/>
      <c r="G321" s="5"/>
      <c r="H321" s="23"/>
      <c r="I321" s="41"/>
      <c r="J321" s="23"/>
      <c r="K321" s="23"/>
      <c r="L321" s="23"/>
      <c r="M321" s="23"/>
      <c r="N321" s="23"/>
      <c r="O321" s="23"/>
      <c r="P321" s="23"/>
      <c r="Q321" s="23"/>
      <c r="R321" s="23"/>
    </row>
    <row r="322" spans="1:18" ht="12.75" customHeight="1" x14ac:dyDescent="0.2">
      <c r="A322" s="12">
        <f>B322</f>
        <v>45808</v>
      </c>
      <c r="B322" s="39">
        <f>B320+1</f>
        <v>45808</v>
      </c>
      <c r="C322" s="11"/>
      <c r="D322" s="7"/>
      <c r="E322" s="7"/>
      <c r="F322" s="7"/>
      <c r="G322" s="5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</row>
    <row r="323" spans="1:18" ht="12.75" customHeight="1" x14ac:dyDescent="0.2">
      <c r="A323" s="12"/>
      <c r="B323" s="40"/>
      <c r="C323" s="11"/>
      <c r="D323" s="7"/>
      <c r="E323" s="7"/>
      <c r="F323" s="7"/>
      <c r="G323" s="5"/>
      <c r="H323" s="23"/>
      <c r="I323" s="41"/>
      <c r="J323" s="23"/>
      <c r="K323" s="23"/>
      <c r="L323" s="23"/>
      <c r="M323" s="23"/>
      <c r="N323" s="23"/>
      <c r="O323" s="23"/>
      <c r="P323" s="23"/>
      <c r="Q323" s="23"/>
      <c r="R323" s="23"/>
    </row>
    <row r="324" spans="1:18" ht="12.75" customHeight="1" x14ac:dyDescent="0.2">
      <c r="A324" s="12">
        <f>B324</f>
        <v>45809</v>
      </c>
      <c r="B324" s="39">
        <f>B322+1</f>
        <v>45809</v>
      </c>
      <c r="C324" s="11"/>
      <c r="D324" s="7"/>
      <c r="E324" s="7"/>
      <c r="F324" s="7"/>
      <c r="G324" s="5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</row>
    <row r="325" spans="1:18" ht="12.75" customHeight="1" x14ac:dyDescent="0.2">
      <c r="A325" s="12"/>
      <c r="B325" s="40"/>
      <c r="C325" s="11"/>
      <c r="D325" s="7"/>
      <c r="E325" s="7"/>
      <c r="F325" s="7"/>
      <c r="G325" s="5"/>
      <c r="H325" s="23"/>
      <c r="I325" s="41"/>
      <c r="J325" s="23"/>
      <c r="K325" s="23"/>
      <c r="L325" s="23"/>
      <c r="M325" s="23"/>
      <c r="N325" s="23"/>
      <c r="O325" s="23"/>
      <c r="P325" s="23"/>
      <c r="Q325" s="23"/>
      <c r="R325" s="23"/>
    </row>
    <row r="326" spans="1:18" ht="12.75" customHeight="1" x14ac:dyDescent="0.2">
      <c r="A326" s="12">
        <f>B326</f>
        <v>45810</v>
      </c>
      <c r="B326" s="39">
        <f>B324+1</f>
        <v>45810</v>
      </c>
      <c r="C326" s="11"/>
      <c r="D326" s="7"/>
      <c r="E326" s="7"/>
      <c r="F326" s="7"/>
      <c r="G326" s="5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</row>
    <row r="327" spans="1:18" ht="12.75" customHeight="1" x14ac:dyDescent="0.2">
      <c r="A327" s="12"/>
      <c r="B327" s="40"/>
      <c r="C327" s="11"/>
      <c r="D327" s="7"/>
      <c r="E327" s="7"/>
      <c r="F327" s="7"/>
      <c r="G327" s="5"/>
      <c r="H327" s="23"/>
      <c r="I327" s="41"/>
      <c r="J327" s="23"/>
      <c r="K327" s="23"/>
      <c r="L327" s="23"/>
      <c r="M327" s="23"/>
      <c r="N327" s="23"/>
      <c r="O327" s="23"/>
      <c r="P327" s="23"/>
      <c r="Q327" s="23"/>
      <c r="R327" s="23"/>
    </row>
    <row r="328" spans="1:18" ht="12.75" customHeight="1" x14ac:dyDescent="0.2">
      <c r="A328" s="12">
        <f>B328</f>
        <v>45811</v>
      </c>
      <c r="B328" s="39">
        <f>B326+1</f>
        <v>45811</v>
      </c>
      <c r="C328" s="11"/>
      <c r="D328" s="7"/>
      <c r="E328" s="7" t="s">
        <v>53</v>
      </c>
      <c r="F328" s="7"/>
      <c r="G328" s="5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</row>
    <row r="329" spans="1:18" ht="12.75" customHeight="1" x14ac:dyDescent="0.2">
      <c r="A329" s="12"/>
      <c r="B329" s="40"/>
      <c r="C329" s="11"/>
      <c r="D329" s="7"/>
      <c r="E329" s="7"/>
      <c r="F329" s="7"/>
      <c r="G329" s="5"/>
      <c r="H329" s="23"/>
      <c r="I329" s="41"/>
      <c r="J329" s="23"/>
      <c r="K329" s="23"/>
      <c r="L329" s="23"/>
      <c r="M329" s="23"/>
      <c r="N329" s="23"/>
      <c r="O329" s="23"/>
      <c r="P329" s="23"/>
      <c r="Q329" s="23"/>
      <c r="R329" s="23"/>
    </row>
    <row r="330" spans="1:18" ht="12.75" customHeight="1" x14ac:dyDescent="0.2">
      <c r="A330" s="12">
        <f>B330</f>
        <v>45812</v>
      </c>
      <c r="B330" s="39">
        <f>B328+1</f>
        <v>45812</v>
      </c>
      <c r="C330" s="11"/>
      <c r="D330" s="7"/>
      <c r="E330" s="7"/>
      <c r="F330" s="7" t="s">
        <v>65</v>
      </c>
      <c r="G330" s="5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</row>
    <row r="331" spans="1:18" ht="12.75" customHeight="1" x14ac:dyDescent="0.2">
      <c r="A331" s="12"/>
      <c r="B331" s="40"/>
      <c r="C331" s="11"/>
      <c r="D331" s="7"/>
      <c r="E331" s="7"/>
      <c r="F331" s="7"/>
      <c r="G331" s="5"/>
      <c r="H331" s="23"/>
      <c r="I331" s="41"/>
      <c r="J331" s="23"/>
      <c r="K331" s="23"/>
      <c r="L331" s="23"/>
      <c r="M331" s="23"/>
      <c r="N331" s="23"/>
      <c r="O331" s="23"/>
      <c r="P331" s="23"/>
      <c r="Q331" s="23"/>
      <c r="R331" s="23"/>
    </row>
    <row r="332" spans="1:18" ht="12.75" customHeight="1" x14ac:dyDescent="0.2">
      <c r="A332" s="12">
        <f>B332</f>
        <v>45813</v>
      </c>
      <c r="B332" s="39">
        <f>B330+1</f>
        <v>45813</v>
      </c>
      <c r="C332" s="11"/>
      <c r="D332" s="7"/>
      <c r="E332" s="7" t="s">
        <v>142</v>
      </c>
      <c r="F332" s="7"/>
      <c r="G332" s="5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</row>
    <row r="333" spans="1:18" ht="12.75" customHeight="1" x14ac:dyDescent="0.2">
      <c r="A333" s="12"/>
      <c r="B333" s="40"/>
      <c r="C333" s="11"/>
      <c r="D333" s="7"/>
      <c r="E333" s="7"/>
      <c r="F333" s="7"/>
      <c r="G333" s="5"/>
      <c r="H333" s="23"/>
      <c r="I333" s="41"/>
      <c r="J333" s="23"/>
      <c r="K333" s="23"/>
      <c r="L333" s="23"/>
      <c r="M333" s="23"/>
      <c r="N333" s="23"/>
      <c r="O333" s="23"/>
      <c r="P333" s="23"/>
      <c r="Q333" s="23"/>
      <c r="R333" s="23"/>
    </row>
    <row r="334" spans="1:18" ht="12.75" customHeight="1" x14ac:dyDescent="0.2">
      <c r="A334" s="12">
        <f>B334</f>
        <v>45814</v>
      </c>
      <c r="B334" s="39">
        <f>B332+1</f>
        <v>45814</v>
      </c>
      <c r="C334" s="11"/>
      <c r="D334" s="7"/>
      <c r="E334" s="7" t="s">
        <v>55</v>
      </c>
      <c r="F334" s="7" t="s">
        <v>66</v>
      </c>
      <c r="G334" s="5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</row>
    <row r="335" spans="1:18" ht="12.75" customHeight="1" x14ac:dyDescent="0.2">
      <c r="A335" s="12"/>
      <c r="B335" s="40"/>
      <c r="C335" s="11"/>
      <c r="D335" s="7"/>
      <c r="E335" s="7"/>
      <c r="F335" s="7"/>
      <c r="G335" s="5"/>
      <c r="H335" s="23"/>
      <c r="I335" s="41"/>
      <c r="J335" s="23"/>
      <c r="K335" s="23"/>
      <c r="L335" s="23"/>
      <c r="M335" s="23"/>
      <c r="N335" s="23"/>
      <c r="O335" s="23"/>
      <c r="P335" s="23"/>
      <c r="Q335" s="23"/>
      <c r="R335" s="23"/>
    </row>
    <row r="336" spans="1:18" ht="12.75" customHeight="1" x14ac:dyDescent="0.2">
      <c r="A336" s="12">
        <f>B336</f>
        <v>45815</v>
      </c>
      <c r="B336" s="39">
        <f>B334+1</f>
        <v>45815</v>
      </c>
      <c r="C336" s="11"/>
      <c r="D336" s="7"/>
      <c r="E336" s="7"/>
      <c r="F336" s="7"/>
      <c r="G336" s="5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</row>
    <row r="337" spans="1:18" ht="12.75" customHeight="1" x14ac:dyDescent="0.2">
      <c r="A337" s="12"/>
      <c r="B337" s="40"/>
      <c r="C337" s="11"/>
      <c r="D337" s="7"/>
      <c r="E337" s="7"/>
      <c r="F337" s="7"/>
      <c r="G337" s="5"/>
      <c r="H337" s="23"/>
      <c r="I337" s="41"/>
      <c r="J337" s="23"/>
      <c r="K337" s="23"/>
      <c r="L337" s="23"/>
      <c r="M337" s="23"/>
      <c r="N337" s="23"/>
      <c r="O337" s="23"/>
      <c r="P337" s="23"/>
      <c r="Q337" s="23"/>
      <c r="R337" s="23"/>
    </row>
    <row r="338" spans="1:18" ht="12.75" customHeight="1" x14ac:dyDescent="0.2">
      <c r="A338" s="12">
        <f>B338</f>
        <v>45816</v>
      </c>
      <c r="B338" s="39">
        <f>B336+1</f>
        <v>45816</v>
      </c>
      <c r="C338" s="11"/>
      <c r="D338" s="7"/>
      <c r="E338" s="7"/>
      <c r="F338" s="7"/>
      <c r="G338" s="5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</row>
    <row r="339" spans="1:18" ht="12.75" customHeight="1" x14ac:dyDescent="0.2">
      <c r="A339" s="12"/>
      <c r="B339" s="40" t="s">
        <v>94</v>
      </c>
      <c r="C339" s="11"/>
      <c r="D339" s="7"/>
      <c r="E339" s="7"/>
      <c r="F339" s="7"/>
      <c r="G339" s="5"/>
      <c r="H339" s="23"/>
      <c r="I339" s="41"/>
      <c r="J339" s="23"/>
      <c r="K339" s="23"/>
      <c r="L339" s="23"/>
      <c r="M339" s="23"/>
      <c r="N339" s="23"/>
      <c r="O339" s="23"/>
      <c r="P339" s="23"/>
      <c r="Q339" s="23"/>
      <c r="R339" s="23"/>
    </row>
    <row r="340" spans="1:18" ht="12.75" customHeight="1" x14ac:dyDescent="0.2">
      <c r="A340" s="12">
        <f>B340</f>
        <v>45817</v>
      </c>
      <c r="B340" s="39">
        <f>B338+1</f>
        <v>45817</v>
      </c>
      <c r="C340" s="11"/>
      <c r="D340" s="7" t="s">
        <v>95</v>
      </c>
      <c r="E340" s="7"/>
      <c r="F340" s="7"/>
      <c r="G340" s="5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</row>
    <row r="341" spans="1:18" ht="12.75" customHeight="1" x14ac:dyDescent="0.2">
      <c r="A341" s="12"/>
      <c r="B341" s="40" t="s">
        <v>96</v>
      </c>
      <c r="C341" s="11"/>
      <c r="D341" s="7"/>
      <c r="E341" s="7"/>
      <c r="F341" s="7"/>
      <c r="G341" s="5"/>
      <c r="H341" s="23"/>
      <c r="I341" s="41"/>
      <c r="J341" s="23"/>
      <c r="K341" s="23"/>
      <c r="L341" s="23"/>
      <c r="M341" s="23"/>
      <c r="N341" s="23"/>
      <c r="O341" s="23"/>
      <c r="P341" s="23"/>
      <c r="Q341" s="23"/>
      <c r="R341" s="23"/>
    </row>
    <row r="342" spans="1:18" ht="12.75" customHeight="1" x14ac:dyDescent="0.2">
      <c r="A342" s="12">
        <f>B342</f>
        <v>45818</v>
      </c>
      <c r="B342" s="39">
        <f>B340+1</f>
        <v>45818</v>
      </c>
      <c r="C342" s="11" t="s">
        <v>97</v>
      </c>
      <c r="D342" s="7" t="s">
        <v>57</v>
      </c>
      <c r="E342" s="7"/>
      <c r="F342" s="7"/>
      <c r="G342" s="5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</row>
    <row r="343" spans="1:18" ht="12.75" customHeight="1" x14ac:dyDescent="0.2">
      <c r="A343" s="12"/>
      <c r="B343" s="40"/>
      <c r="C343" s="11"/>
      <c r="D343" s="7"/>
      <c r="E343" s="7"/>
      <c r="F343" s="7"/>
      <c r="G343" s="5"/>
      <c r="H343" s="23"/>
      <c r="I343" s="41"/>
      <c r="J343" s="23"/>
      <c r="K343" s="23"/>
      <c r="L343" s="23"/>
      <c r="M343" s="23"/>
      <c r="N343" s="23"/>
      <c r="O343" s="23"/>
      <c r="P343" s="23"/>
      <c r="Q343" s="23"/>
      <c r="R343" s="23"/>
    </row>
    <row r="344" spans="1:18" ht="12.75" customHeight="1" x14ac:dyDescent="0.2">
      <c r="A344" s="12">
        <f>B344</f>
        <v>45819</v>
      </c>
      <c r="B344" s="39">
        <f>B342+1</f>
        <v>45819</v>
      </c>
      <c r="C344" s="11"/>
      <c r="D344" s="7"/>
      <c r="E344" s="7"/>
      <c r="F344" s="7" t="s">
        <v>67</v>
      </c>
      <c r="G344" s="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</row>
    <row r="345" spans="1:18" ht="12.75" customHeight="1" x14ac:dyDescent="0.2">
      <c r="A345" s="12"/>
      <c r="B345" s="40"/>
      <c r="C345" s="11"/>
      <c r="D345" s="7"/>
      <c r="E345" s="7"/>
      <c r="F345" s="7"/>
      <c r="G345" s="5"/>
      <c r="H345" s="23"/>
      <c r="I345" s="41"/>
      <c r="J345" s="23"/>
      <c r="K345" s="23"/>
      <c r="L345" s="23"/>
      <c r="M345" s="23"/>
      <c r="N345" s="23"/>
      <c r="O345" s="23"/>
      <c r="P345" s="23"/>
      <c r="Q345" s="23"/>
      <c r="R345" s="23"/>
    </row>
    <row r="346" spans="1:18" ht="12.75" customHeight="1" x14ac:dyDescent="0.2">
      <c r="A346" s="12">
        <f>B346</f>
        <v>45820</v>
      </c>
      <c r="B346" s="39">
        <f>B344+1</f>
        <v>45820</v>
      </c>
      <c r="C346" s="11"/>
      <c r="D346" s="7"/>
      <c r="E346" s="7" t="s">
        <v>142</v>
      </c>
      <c r="F346" s="7"/>
      <c r="G346" s="5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</row>
    <row r="347" spans="1:18" ht="12.75" customHeight="1" x14ac:dyDescent="0.2">
      <c r="A347" s="12"/>
      <c r="B347" s="40"/>
      <c r="C347" s="11"/>
      <c r="D347" s="7"/>
      <c r="E347" s="7"/>
      <c r="F347" s="7"/>
      <c r="G347" s="5"/>
      <c r="H347" s="23"/>
      <c r="I347" s="41"/>
      <c r="J347" s="23"/>
      <c r="K347" s="23"/>
      <c r="L347" s="23"/>
      <c r="M347" s="23"/>
      <c r="N347" s="23"/>
      <c r="O347" s="23"/>
      <c r="P347" s="23"/>
      <c r="Q347" s="23"/>
      <c r="R347" s="23"/>
    </row>
    <row r="348" spans="1:18" ht="12.75" customHeight="1" x14ac:dyDescent="0.2">
      <c r="A348" s="12">
        <f>B348</f>
        <v>45821</v>
      </c>
      <c r="B348" s="39">
        <f>B346+1</f>
        <v>45821</v>
      </c>
      <c r="C348" s="11" t="s">
        <v>98</v>
      </c>
      <c r="D348" s="7"/>
      <c r="E348" s="7" t="s">
        <v>55</v>
      </c>
      <c r="F348" s="7" t="s">
        <v>69</v>
      </c>
      <c r="G348" s="5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</row>
    <row r="349" spans="1:18" ht="12.75" customHeight="1" x14ac:dyDescent="0.2">
      <c r="A349" s="12"/>
      <c r="B349" s="40"/>
      <c r="C349" s="11"/>
      <c r="D349" s="7"/>
      <c r="E349" s="7"/>
      <c r="F349" s="7"/>
      <c r="G349" s="5"/>
      <c r="H349" s="23"/>
      <c r="I349" s="41"/>
      <c r="J349" s="23"/>
      <c r="K349" s="23"/>
      <c r="L349" s="23"/>
      <c r="M349" s="23"/>
      <c r="N349" s="23"/>
      <c r="O349" s="23"/>
      <c r="P349" s="23"/>
      <c r="Q349" s="23"/>
      <c r="R349" s="23"/>
    </row>
    <row r="350" spans="1:18" ht="12.75" customHeight="1" x14ac:dyDescent="0.2">
      <c r="A350" s="12">
        <f>B350</f>
        <v>45822</v>
      </c>
      <c r="B350" s="39">
        <f>B348+1</f>
        <v>45822</v>
      </c>
      <c r="C350" s="11" t="s">
        <v>98</v>
      </c>
      <c r="D350" s="7"/>
      <c r="E350" s="7"/>
      <c r="F350" s="7" t="s">
        <v>61</v>
      </c>
      <c r="G350" s="5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</row>
    <row r="351" spans="1:18" ht="12.75" customHeight="1" x14ac:dyDescent="0.2">
      <c r="A351" s="12"/>
      <c r="B351" s="40"/>
      <c r="C351" s="11"/>
      <c r="D351" s="7"/>
      <c r="E351" s="7"/>
      <c r="F351" s="7"/>
      <c r="G351" s="5"/>
      <c r="H351" s="23"/>
      <c r="I351" s="41"/>
      <c r="J351" s="23"/>
      <c r="K351" s="23"/>
      <c r="L351" s="23"/>
      <c r="M351" s="23"/>
      <c r="N351" s="23"/>
      <c r="O351" s="23"/>
      <c r="P351" s="23"/>
      <c r="Q351" s="23"/>
      <c r="R351" s="23"/>
    </row>
    <row r="352" spans="1:18" ht="12.75" customHeight="1" x14ac:dyDescent="0.2">
      <c r="A352" s="12">
        <f>B352</f>
        <v>45823</v>
      </c>
      <c r="B352" s="39">
        <f>B350+1</f>
        <v>45823</v>
      </c>
      <c r="C352" s="11" t="s">
        <v>98</v>
      </c>
      <c r="D352" s="7" t="s">
        <v>99</v>
      </c>
      <c r="E352" s="7"/>
      <c r="F352" s="7"/>
      <c r="G352" s="5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</row>
    <row r="353" spans="1:18" ht="12.75" customHeight="1" x14ac:dyDescent="0.2">
      <c r="A353" s="12"/>
      <c r="B353" s="40"/>
      <c r="C353" s="11"/>
      <c r="D353" s="7"/>
      <c r="E353" s="7"/>
      <c r="F353" s="7"/>
      <c r="G353" s="5"/>
      <c r="H353" s="23"/>
      <c r="I353" s="41"/>
      <c r="J353" s="23"/>
      <c r="K353" s="23"/>
      <c r="L353" s="23"/>
      <c r="M353" s="23"/>
      <c r="N353" s="23"/>
      <c r="O353" s="23"/>
      <c r="P353" s="23"/>
      <c r="Q353" s="23"/>
      <c r="R353" s="23"/>
    </row>
    <row r="354" spans="1:18" ht="12.75" customHeight="1" x14ac:dyDescent="0.2">
      <c r="A354" s="12">
        <f>B354</f>
        <v>45824</v>
      </c>
      <c r="B354" s="39">
        <f>B352+1</f>
        <v>45824</v>
      </c>
      <c r="C354" s="11" t="s">
        <v>98</v>
      </c>
      <c r="D354" s="7"/>
      <c r="E354" s="7"/>
      <c r="F354" s="7"/>
      <c r="G354" s="5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</row>
    <row r="355" spans="1:18" ht="12.75" customHeight="1" x14ac:dyDescent="0.2">
      <c r="A355" s="12"/>
      <c r="B355" s="40"/>
      <c r="C355" s="11"/>
      <c r="D355" s="7"/>
      <c r="E355" s="7"/>
      <c r="F355" s="7"/>
      <c r="G355" s="5"/>
      <c r="H355" s="23"/>
      <c r="I355" s="41"/>
      <c r="J355" s="23"/>
      <c r="K355" s="23"/>
      <c r="L355" s="23"/>
      <c r="M355" s="23"/>
      <c r="N355" s="23"/>
      <c r="O355" s="23"/>
      <c r="P355" s="23"/>
      <c r="Q355" s="23"/>
      <c r="R355" s="23"/>
    </row>
    <row r="356" spans="1:18" ht="12.75" customHeight="1" x14ac:dyDescent="0.2">
      <c r="A356" s="12">
        <f>B356</f>
        <v>45825</v>
      </c>
      <c r="B356" s="39">
        <f>B354+1</f>
        <v>45825</v>
      </c>
      <c r="C356" s="11"/>
      <c r="D356" s="7"/>
      <c r="E356" s="7" t="s">
        <v>53</v>
      </c>
      <c r="F356" s="7"/>
      <c r="G356" s="5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</row>
    <row r="357" spans="1:18" ht="12.75" customHeight="1" x14ac:dyDescent="0.2">
      <c r="A357" s="12"/>
      <c r="B357" s="40"/>
      <c r="C357" s="11"/>
      <c r="D357" s="7"/>
      <c r="E357" s="7"/>
      <c r="F357" s="7"/>
      <c r="G357" s="5"/>
      <c r="H357" s="23"/>
      <c r="I357" s="41"/>
      <c r="J357" s="23"/>
      <c r="K357" s="23"/>
      <c r="L357" s="23"/>
      <c r="M357" s="23"/>
      <c r="N357" s="23"/>
      <c r="O357" s="23"/>
      <c r="P357" s="23"/>
      <c r="Q357" s="23"/>
      <c r="R357" s="23"/>
    </row>
    <row r="358" spans="1:18" ht="12.75" customHeight="1" x14ac:dyDescent="0.2">
      <c r="A358" s="12">
        <f>B358</f>
        <v>45826</v>
      </c>
      <c r="B358" s="39">
        <f>B356+1</f>
        <v>45826</v>
      </c>
      <c r="C358" s="11"/>
      <c r="D358" s="7"/>
      <c r="E358" s="7"/>
      <c r="F358" s="7" t="s">
        <v>58</v>
      </c>
      <c r="G358" s="5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</row>
    <row r="359" spans="1:18" ht="12.75" customHeight="1" x14ac:dyDescent="0.2">
      <c r="A359" s="12"/>
      <c r="B359" s="40"/>
      <c r="C359" s="11"/>
      <c r="D359" s="7"/>
      <c r="E359" s="7"/>
      <c r="F359" s="7"/>
      <c r="G359" s="5"/>
      <c r="H359" s="23"/>
      <c r="I359" s="41"/>
      <c r="J359" s="23"/>
      <c r="K359" s="23"/>
      <c r="L359" s="23"/>
      <c r="M359" s="23"/>
      <c r="N359" s="23"/>
      <c r="O359" s="23"/>
      <c r="P359" s="23"/>
      <c r="Q359" s="23"/>
      <c r="R359" s="23"/>
    </row>
    <row r="360" spans="1:18" ht="12.75" customHeight="1" x14ac:dyDescent="0.2">
      <c r="A360" s="12">
        <f>B360</f>
        <v>45827</v>
      </c>
      <c r="B360" s="39">
        <f>B358+1</f>
        <v>45827</v>
      </c>
      <c r="C360" s="11"/>
      <c r="D360" s="7"/>
      <c r="E360" s="7"/>
      <c r="F360" s="7"/>
      <c r="G360" s="5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</row>
    <row r="361" spans="1:18" ht="12.75" customHeight="1" x14ac:dyDescent="0.2">
      <c r="A361" s="12"/>
      <c r="B361" s="40" t="s">
        <v>100</v>
      </c>
      <c r="C361" s="11"/>
      <c r="D361" s="7"/>
      <c r="E361" s="7"/>
      <c r="F361" s="7"/>
      <c r="G361" s="5"/>
      <c r="H361" s="23"/>
      <c r="I361" s="41"/>
      <c r="J361" s="23"/>
      <c r="K361" s="23"/>
      <c r="L361" s="23"/>
      <c r="M361" s="23"/>
      <c r="N361" s="23"/>
      <c r="O361" s="23"/>
      <c r="P361" s="23"/>
      <c r="Q361" s="23"/>
      <c r="R361" s="23"/>
    </row>
    <row r="362" spans="1:18" ht="12.75" customHeight="1" x14ac:dyDescent="0.2">
      <c r="A362" s="12">
        <f>B362</f>
        <v>45828</v>
      </c>
      <c r="B362" s="39">
        <f>B360+1</f>
        <v>45828</v>
      </c>
      <c r="C362" s="11"/>
      <c r="D362" s="7"/>
      <c r="E362" s="7" t="s">
        <v>55</v>
      </c>
      <c r="F362" s="7" t="s">
        <v>59</v>
      </c>
      <c r="G362" s="5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</row>
    <row r="363" spans="1:18" ht="12.75" customHeight="1" x14ac:dyDescent="0.2">
      <c r="A363" s="12"/>
      <c r="B363" s="40"/>
      <c r="C363" s="11"/>
      <c r="D363" s="7"/>
      <c r="E363" s="7"/>
      <c r="F363" s="7"/>
      <c r="G363" s="5"/>
      <c r="H363" s="23"/>
      <c r="I363" s="41"/>
      <c r="J363" s="23"/>
      <c r="K363" s="23"/>
      <c r="L363" s="23"/>
      <c r="M363" s="23"/>
      <c r="N363" s="23"/>
      <c r="O363" s="23"/>
      <c r="P363" s="23"/>
      <c r="Q363" s="23"/>
      <c r="R363" s="23"/>
    </row>
    <row r="364" spans="1:18" ht="12.75" customHeight="1" x14ac:dyDescent="0.2">
      <c r="A364" s="12">
        <f>B364</f>
        <v>45829</v>
      </c>
      <c r="B364" s="39">
        <f>B362+1</f>
        <v>45829</v>
      </c>
      <c r="C364" s="11"/>
      <c r="D364" s="7"/>
      <c r="E364" s="7"/>
      <c r="F364" s="7"/>
      <c r="G364" s="5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</row>
    <row r="365" spans="1:18" ht="12.75" customHeight="1" x14ac:dyDescent="0.2">
      <c r="A365" s="12"/>
      <c r="B365" s="40"/>
      <c r="C365" s="11"/>
      <c r="D365" s="7"/>
      <c r="E365" s="7"/>
      <c r="F365" s="7"/>
      <c r="G365" s="5"/>
      <c r="H365" s="23"/>
      <c r="I365" s="41"/>
      <c r="J365" s="23"/>
      <c r="K365" s="23"/>
      <c r="L365" s="23"/>
      <c r="M365" s="23"/>
      <c r="N365" s="23"/>
      <c r="O365" s="23"/>
      <c r="P365" s="23"/>
      <c r="Q365" s="23"/>
      <c r="R365" s="23"/>
    </row>
    <row r="366" spans="1:18" ht="12.75" customHeight="1" x14ac:dyDescent="0.2">
      <c r="A366" s="12">
        <f>B366</f>
        <v>45830</v>
      </c>
      <c r="B366" s="39">
        <f>B364+1</f>
        <v>45830</v>
      </c>
      <c r="C366" s="11"/>
      <c r="D366" s="7"/>
      <c r="E366" s="7"/>
      <c r="F366" s="7" t="s">
        <v>63</v>
      </c>
      <c r="G366" s="5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</row>
    <row r="367" spans="1:18" ht="12.75" customHeight="1" x14ac:dyDescent="0.2">
      <c r="A367" s="12"/>
      <c r="B367" s="40"/>
      <c r="C367" s="11"/>
      <c r="D367" s="7"/>
      <c r="E367" s="7"/>
      <c r="F367" s="7"/>
      <c r="G367" s="5"/>
      <c r="H367" s="23"/>
      <c r="I367" s="41"/>
      <c r="J367" s="23"/>
      <c r="K367" s="23"/>
      <c r="L367" s="23"/>
      <c r="M367" s="23"/>
      <c r="N367" s="23"/>
      <c r="O367" s="23"/>
      <c r="P367" s="23"/>
      <c r="Q367" s="23"/>
      <c r="R367" s="23"/>
    </row>
    <row r="368" spans="1:18" ht="12.75" customHeight="1" x14ac:dyDescent="0.2">
      <c r="A368" s="12">
        <f>B368</f>
        <v>45831</v>
      </c>
      <c r="B368" s="39">
        <f>B366+1</f>
        <v>45831</v>
      </c>
      <c r="C368" s="11"/>
      <c r="D368" s="7"/>
      <c r="E368" s="7"/>
      <c r="F368" s="7"/>
      <c r="G368" s="5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</row>
    <row r="369" spans="1:18" ht="12.75" customHeight="1" x14ac:dyDescent="0.2">
      <c r="A369" s="12"/>
      <c r="B369" s="40"/>
      <c r="C369" s="11"/>
      <c r="D369" s="7"/>
      <c r="E369" s="7"/>
      <c r="F369" s="7"/>
      <c r="G369" s="5"/>
      <c r="H369" s="23"/>
      <c r="I369" s="41"/>
      <c r="J369" s="23"/>
      <c r="K369" s="23"/>
      <c r="L369" s="23"/>
      <c r="M369" s="23"/>
      <c r="N369" s="23"/>
      <c r="O369" s="23"/>
      <c r="P369" s="23"/>
      <c r="Q369" s="23"/>
      <c r="R369" s="23"/>
    </row>
    <row r="370" spans="1:18" ht="12.75" customHeight="1" x14ac:dyDescent="0.2">
      <c r="A370" s="12">
        <f>B370</f>
        <v>45832</v>
      </c>
      <c r="B370" s="39">
        <f>B368+1</f>
        <v>45832</v>
      </c>
      <c r="C370" s="11"/>
      <c r="D370" s="7"/>
      <c r="E370" s="7" t="s">
        <v>53</v>
      </c>
      <c r="F370" s="7"/>
      <c r="G370" s="5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</row>
    <row r="371" spans="1:18" ht="12.75" customHeight="1" x14ac:dyDescent="0.2">
      <c r="A371" s="12"/>
      <c r="B371" s="40"/>
      <c r="C371" s="11"/>
      <c r="D371" s="7"/>
      <c r="E371" s="7"/>
      <c r="F371" s="7"/>
      <c r="G371" s="5"/>
      <c r="H371" s="23"/>
      <c r="I371" s="41"/>
      <c r="J371" s="23"/>
      <c r="K371" s="23"/>
      <c r="L371" s="23"/>
      <c r="M371" s="23"/>
      <c r="N371" s="23"/>
      <c r="O371" s="23"/>
      <c r="P371" s="23"/>
      <c r="Q371" s="23"/>
      <c r="R371" s="23"/>
    </row>
    <row r="372" spans="1:18" ht="12.75" customHeight="1" x14ac:dyDescent="0.2">
      <c r="A372" s="12">
        <f>B372</f>
        <v>45833</v>
      </c>
      <c r="B372" s="39">
        <f>B370+1</f>
        <v>45833</v>
      </c>
      <c r="C372" s="11"/>
      <c r="D372" s="7"/>
      <c r="E372" s="7"/>
      <c r="F372" s="7"/>
      <c r="G372" s="5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</row>
    <row r="373" spans="1:18" ht="12.75" customHeight="1" x14ac:dyDescent="0.2">
      <c r="A373" s="12"/>
      <c r="B373" s="40"/>
      <c r="C373" s="11"/>
      <c r="D373" s="7"/>
      <c r="E373" s="7"/>
      <c r="F373" s="7"/>
      <c r="G373" s="5"/>
      <c r="H373" s="23"/>
      <c r="I373" s="41"/>
      <c r="J373" s="23"/>
      <c r="K373" s="23"/>
      <c r="L373" s="23"/>
      <c r="M373" s="23"/>
      <c r="N373" s="23"/>
      <c r="O373" s="23"/>
      <c r="P373" s="23"/>
      <c r="Q373" s="23"/>
      <c r="R373" s="23"/>
    </row>
    <row r="374" spans="1:18" ht="12.75" customHeight="1" x14ac:dyDescent="0.2">
      <c r="A374" s="12">
        <f>B374</f>
        <v>45834</v>
      </c>
      <c r="B374" s="39">
        <f>B372+1</f>
        <v>45834</v>
      </c>
      <c r="C374" s="11"/>
      <c r="D374" s="7"/>
      <c r="E374" s="7"/>
      <c r="F374" s="7"/>
      <c r="G374" s="5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</row>
    <row r="375" spans="1:18" ht="12.75" customHeight="1" x14ac:dyDescent="0.2">
      <c r="A375" s="12"/>
      <c r="B375" s="40"/>
      <c r="C375" s="11"/>
      <c r="D375" s="7"/>
      <c r="E375" s="7"/>
      <c r="F375" s="7"/>
      <c r="G375" s="5"/>
      <c r="H375" s="23"/>
      <c r="I375" s="41"/>
      <c r="J375" s="23"/>
      <c r="K375" s="23"/>
      <c r="L375" s="23"/>
      <c r="M375" s="23"/>
      <c r="N375" s="23"/>
      <c r="O375" s="23"/>
      <c r="P375" s="23"/>
      <c r="Q375" s="23"/>
      <c r="R375" s="23"/>
    </row>
    <row r="376" spans="1:18" ht="12.75" customHeight="1" x14ac:dyDescent="0.2">
      <c r="A376" s="12">
        <f>B376</f>
        <v>45835</v>
      </c>
      <c r="B376" s="39">
        <f>B374+1</f>
        <v>45835</v>
      </c>
      <c r="C376" s="11" t="s">
        <v>101</v>
      </c>
      <c r="D376" s="7"/>
      <c r="E376" s="7" t="s">
        <v>55</v>
      </c>
      <c r="F376" s="7"/>
      <c r="G376" s="5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</row>
    <row r="377" spans="1:18" ht="12.75" customHeight="1" x14ac:dyDescent="0.2">
      <c r="A377" s="12"/>
      <c r="B377" s="40"/>
      <c r="C377" s="11"/>
      <c r="D377" s="7"/>
      <c r="E377" s="7"/>
      <c r="F377" s="7"/>
      <c r="G377" s="5"/>
      <c r="H377" s="23"/>
      <c r="I377" s="41"/>
      <c r="J377" s="23"/>
      <c r="K377" s="23"/>
      <c r="L377" s="23"/>
      <c r="M377" s="23"/>
      <c r="N377" s="23"/>
      <c r="O377" s="23"/>
      <c r="P377" s="23"/>
      <c r="Q377" s="23"/>
      <c r="R377" s="23"/>
    </row>
    <row r="378" spans="1:18" ht="12.75" customHeight="1" x14ac:dyDescent="0.2">
      <c r="A378" s="12">
        <f>B378</f>
        <v>45836</v>
      </c>
      <c r="B378" s="39">
        <f>B376+1</f>
        <v>45836</v>
      </c>
      <c r="C378" s="11" t="s">
        <v>101</v>
      </c>
      <c r="D378" s="7"/>
      <c r="E378" s="7"/>
      <c r="F378" s="7"/>
      <c r="G378" s="5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</row>
    <row r="379" spans="1:18" ht="12.75" customHeight="1" x14ac:dyDescent="0.2">
      <c r="A379" s="12"/>
      <c r="B379" s="40"/>
      <c r="C379" s="11"/>
      <c r="D379" s="7"/>
      <c r="E379" s="7"/>
      <c r="F379" s="7"/>
      <c r="G379" s="5"/>
      <c r="H379" s="23"/>
      <c r="I379" s="41"/>
      <c r="J379" s="23"/>
      <c r="K379" s="23"/>
      <c r="L379" s="23"/>
      <c r="M379" s="23"/>
      <c r="N379" s="23"/>
      <c r="O379" s="23"/>
      <c r="P379" s="23"/>
      <c r="Q379" s="23"/>
      <c r="R379" s="23"/>
    </row>
    <row r="380" spans="1:18" ht="12.75" customHeight="1" x14ac:dyDescent="0.2">
      <c r="A380" s="12">
        <f>B380</f>
        <v>45837</v>
      </c>
      <c r="B380" s="39">
        <f>B378+1</f>
        <v>45837</v>
      </c>
      <c r="C380" s="11" t="s">
        <v>101</v>
      </c>
      <c r="D380" s="7" t="s">
        <v>102</v>
      </c>
      <c r="E380" s="7"/>
      <c r="F380" s="7"/>
      <c r="G380" s="5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</row>
    <row r="381" spans="1:18" ht="12.75" customHeight="1" x14ac:dyDescent="0.2">
      <c r="A381" s="12"/>
      <c r="B381" s="40"/>
      <c r="C381" s="11"/>
      <c r="D381" s="7"/>
      <c r="E381" s="7"/>
      <c r="F381" s="7"/>
      <c r="G381" s="5"/>
      <c r="H381" s="23"/>
      <c r="I381" s="41"/>
      <c r="J381" s="23"/>
      <c r="K381" s="23"/>
      <c r="L381" s="23"/>
      <c r="M381" s="23"/>
      <c r="N381" s="23"/>
      <c r="O381" s="23"/>
      <c r="P381" s="23"/>
      <c r="Q381" s="23"/>
      <c r="R381" s="23"/>
    </row>
    <row r="382" spans="1:18" ht="12.75" customHeight="1" x14ac:dyDescent="0.2">
      <c r="A382" s="12">
        <f>B382</f>
        <v>45838</v>
      </c>
      <c r="B382" s="39">
        <f>B380+1</f>
        <v>45838</v>
      </c>
      <c r="C382" s="11" t="s">
        <v>101</v>
      </c>
      <c r="D382" s="7"/>
      <c r="E382" s="7"/>
      <c r="F382" s="7"/>
      <c r="G382" s="5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</row>
    <row r="383" spans="1:18" ht="12.75" customHeight="1" x14ac:dyDescent="0.2">
      <c r="A383" s="12"/>
      <c r="B383" s="40"/>
      <c r="C383" s="11"/>
      <c r="D383" s="7"/>
      <c r="E383" s="7"/>
      <c r="F383" s="7"/>
      <c r="G383" s="5"/>
      <c r="H383" s="23"/>
      <c r="I383" s="41"/>
      <c r="J383" s="23"/>
      <c r="K383" s="23"/>
      <c r="L383" s="23"/>
      <c r="M383" s="23"/>
      <c r="N383" s="23"/>
      <c r="O383" s="23"/>
      <c r="P383" s="23"/>
      <c r="Q383" s="23"/>
      <c r="R383" s="23"/>
    </row>
    <row r="384" spans="1:18" ht="12.75" customHeight="1" x14ac:dyDescent="0.2">
      <c r="A384" s="12">
        <f>B384</f>
        <v>45839</v>
      </c>
      <c r="B384" s="39">
        <f>B382+1</f>
        <v>45839</v>
      </c>
      <c r="C384" s="11"/>
      <c r="D384" s="7"/>
      <c r="E384" s="7" t="s">
        <v>53</v>
      </c>
      <c r="F384" s="7"/>
      <c r="G384" s="5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</row>
    <row r="385" spans="1:18" ht="12.75" customHeight="1" x14ac:dyDescent="0.2">
      <c r="A385" s="12"/>
      <c r="B385" s="40"/>
      <c r="C385" s="11"/>
      <c r="D385" s="7"/>
      <c r="E385" s="7"/>
      <c r="F385" s="7"/>
      <c r="G385" s="5"/>
      <c r="H385" s="23"/>
      <c r="I385" s="41"/>
      <c r="J385" s="23"/>
      <c r="K385" s="23"/>
      <c r="L385" s="23"/>
      <c r="M385" s="23"/>
      <c r="N385" s="23"/>
      <c r="O385" s="23"/>
      <c r="P385" s="23"/>
      <c r="Q385" s="23"/>
      <c r="R385" s="23"/>
    </row>
    <row r="386" spans="1:18" ht="12.75" customHeight="1" x14ac:dyDescent="0.2">
      <c r="A386" s="12">
        <f>B386</f>
        <v>45840</v>
      </c>
      <c r="B386" s="39">
        <f>B384+1</f>
        <v>45840</v>
      </c>
      <c r="C386" s="11"/>
      <c r="D386" s="7"/>
      <c r="E386" s="7"/>
      <c r="F386" s="7" t="s">
        <v>65</v>
      </c>
      <c r="G386" s="5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</row>
    <row r="387" spans="1:18" ht="12.75" customHeight="1" x14ac:dyDescent="0.2">
      <c r="A387" s="12"/>
      <c r="B387" s="40"/>
      <c r="C387" s="11"/>
      <c r="D387" s="7"/>
      <c r="E387" s="7"/>
      <c r="F387" s="7"/>
      <c r="G387" s="5"/>
      <c r="H387" s="23"/>
      <c r="I387" s="41"/>
      <c r="J387" s="23"/>
      <c r="K387" s="23"/>
      <c r="L387" s="23"/>
      <c r="M387" s="23"/>
      <c r="N387" s="23"/>
      <c r="O387" s="23"/>
      <c r="P387" s="23"/>
      <c r="Q387" s="23"/>
      <c r="R387" s="23"/>
    </row>
    <row r="388" spans="1:18" ht="12.75" customHeight="1" x14ac:dyDescent="0.2">
      <c r="A388" s="12">
        <f>B388</f>
        <v>45841</v>
      </c>
      <c r="B388" s="39">
        <f>B386+1</f>
        <v>45841</v>
      </c>
      <c r="C388" s="11"/>
      <c r="D388" s="7"/>
      <c r="E388" s="7"/>
      <c r="F388" s="7"/>
      <c r="G388" s="5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</row>
    <row r="389" spans="1:18" ht="12.75" customHeight="1" x14ac:dyDescent="0.2">
      <c r="A389" s="12"/>
      <c r="B389" s="40"/>
      <c r="C389" s="11"/>
      <c r="D389" s="7"/>
      <c r="E389" s="7"/>
      <c r="F389" s="7"/>
      <c r="G389" s="5"/>
      <c r="H389" s="23"/>
      <c r="I389" s="41"/>
      <c r="J389" s="23"/>
      <c r="K389" s="23"/>
      <c r="L389" s="23"/>
      <c r="M389" s="23"/>
      <c r="N389" s="23"/>
      <c r="O389" s="23"/>
      <c r="P389" s="23"/>
      <c r="Q389" s="23"/>
      <c r="R389" s="23"/>
    </row>
    <row r="390" spans="1:18" ht="12.75" customHeight="1" x14ac:dyDescent="0.2">
      <c r="A390" s="12">
        <f>B390</f>
        <v>45842</v>
      </c>
      <c r="B390" s="39">
        <f>B388+1</f>
        <v>45842</v>
      </c>
      <c r="C390" s="11"/>
      <c r="D390" s="7" t="s">
        <v>103</v>
      </c>
      <c r="E390" s="7" t="s">
        <v>55</v>
      </c>
      <c r="F390" s="7" t="s">
        <v>66</v>
      </c>
      <c r="G390" s="5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</row>
    <row r="391" spans="1:18" ht="12.75" customHeight="1" x14ac:dyDescent="0.2">
      <c r="A391" s="12"/>
      <c r="B391" s="40"/>
      <c r="C391" s="11"/>
      <c r="D391" s="7"/>
      <c r="E391" s="7"/>
      <c r="F391" s="7"/>
      <c r="G391" s="5"/>
      <c r="H391" s="23"/>
      <c r="I391" s="41"/>
      <c r="J391" s="23"/>
      <c r="K391" s="23"/>
      <c r="L391" s="23"/>
      <c r="M391" s="23"/>
      <c r="N391" s="23"/>
      <c r="O391" s="23"/>
      <c r="P391" s="23"/>
      <c r="Q391" s="23"/>
      <c r="R391" s="23"/>
    </row>
    <row r="392" spans="1:18" ht="12.75" customHeight="1" x14ac:dyDescent="0.2">
      <c r="A392" s="12">
        <f>B392</f>
        <v>45843</v>
      </c>
      <c r="B392" s="39">
        <f>B390+1</f>
        <v>45843</v>
      </c>
      <c r="C392" s="11"/>
      <c r="D392" s="7"/>
      <c r="E392" s="7"/>
      <c r="F392" s="7"/>
      <c r="G392" s="5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</row>
    <row r="393" spans="1:18" ht="12.75" customHeight="1" x14ac:dyDescent="0.2">
      <c r="A393" s="12"/>
      <c r="B393" s="40"/>
      <c r="C393" s="11"/>
      <c r="D393" s="7"/>
      <c r="E393" s="7"/>
      <c r="F393" s="7"/>
      <c r="G393" s="5"/>
      <c r="H393" s="23"/>
      <c r="I393" s="41"/>
      <c r="J393" s="23"/>
      <c r="K393" s="23"/>
      <c r="L393" s="23"/>
      <c r="M393" s="23"/>
      <c r="N393" s="23"/>
      <c r="O393" s="23"/>
      <c r="P393" s="23"/>
      <c r="Q393" s="23"/>
      <c r="R393" s="23"/>
    </row>
    <row r="394" spans="1:18" ht="12.75" customHeight="1" x14ac:dyDescent="0.2">
      <c r="A394" s="12">
        <f>B394</f>
        <v>45844</v>
      </c>
      <c r="B394" s="39">
        <f>B392+1</f>
        <v>45844</v>
      </c>
      <c r="C394" s="11"/>
      <c r="D394" s="7"/>
      <c r="E394" s="7"/>
      <c r="F394" s="7"/>
      <c r="G394" s="5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</row>
    <row r="395" spans="1:18" ht="12.75" customHeight="1" x14ac:dyDescent="0.2">
      <c r="A395" s="12"/>
      <c r="B395" s="40"/>
      <c r="C395" s="11"/>
      <c r="D395" s="7"/>
      <c r="E395" s="7"/>
      <c r="F395" s="7"/>
      <c r="G395" s="5"/>
      <c r="H395" s="23"/>
      <c r="I395" s="41"/>
      <c r="J395" s="23"/>
      <c r="K395" s="23"/>
      <c r="L395" s="23"/>
      <c r="M395" s="23"/>
      <c r="N395" s="23"/>
      <c r="O395" s="23"/>
      <c r="P395" s="23"/>
      <c r="Q395" s="23"/>
      <c r="R395" s="23"/>
    </row>
    <row r="396" spans="1:18" ht="12.75" customHeight="1" x14ac:dyDescent="0.2">
      <c r="A396" s="12">
        <f>B396</f>
        <v>45845</v>
      </c>
      <c r="B396" s="39">
        <f>B394+1</f>
        <v>45845</v>
      </c>
      <c r="C396" s="11"/>
      <c r="D396" s="7"/>
      <c r="E396" s="7"/>
      <c r="F396" s="7"/>
      <c r="G396" s="5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</row>
    <row r="397" spans="1:18" ht="12.75" customHeight="1" x14ac:dyDescent="0.2">
      <c r="A397" s="12"/>
      <c r="B397" s="40"/>
      <c r="C397" s="11"/>
      <c r="D397" s="7"/>
      <c r="E397" s="7"/>
      <c r="F397" s="7"/>
      <c r="G397" s="5"/>
      <c r="H397" s="23"/>
      <c r="I397" s="41"/>
      <c r="J397" s="23"/>
      <c r="K397" s="23"/>
      <c r="L397" s="23"/>
      <c r="M397" s="23"/>
      <c r="N397" s="23"/>
      <c r="O397" s="23"/>
      <c r="P397" s="23"/>
      <c r="Q397" s="23"/>
      <c r="R397" s="23"/>
    </row>
    <row r="398" spans="1:18" ht="12.75" customHeight="1" x14ac:dyDescent="0.2">
      <c r="A398" s="12">
        <f>B398</f>
        <v>45846</v>
      </c>
      <c r="B398" s="39">
        <f>B396+1</f>
        <v>45846</v>
      </c>
      <c r="C398" s="11"/>
      <c r="D398" s="7" t="s">
        <v>57</v>
      </c>
      <c r="E398" s="7"/>
      <c r="F398" s="7"/>
      <c r="G398" s="5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</row>
    <row r="399" spans="1:18" ht="12.75" customHeight="1" x14ac:dyDescent="0.2">
      <c r="A399" s="12"/>
      <c r="B399" s="40"/>
      <c r="C399" s="11"/>
      <c r="D399" s="7"/>
      <c r="E399" s="7"/>
      <c r="F399" s="7"/>
      <c r="G399" s="5"/>
      <c r="H399" s="23"/>
      <c r="I399" s="41"/>
      <c r="J399" s="23"/>
      <c r="K399" s="23"/>
      <c r="L399" s="23"/>
      <c r="M399" s="23"/>
      <c r="N399" s="23"/>
      <c r="O399" s="23"/>
      <c r="P399" s="23"/>
      <c r="Q399" s="23"/>
      <c r="R399" s="23"/>
    </row>
    <row r="400" spans="1:18" ht="12.75" customHeight="1" x14ac:dyDescent="0.2">
      <c r="A400" s="12">
        <f>B400</f>
        <v>45847</v>
      </c>
      <c r="B400" s="39">
        <f>B398+1</f>
        <v>45847</v>
      </c>
      <c r="C400" s="11"/>
      <c r="D400" s="7"/>
      <c r="E400" s="7"/>
      <c r="F400" s="7" t="s">
        <v>67</v>
      </c>
      <c r="G400" s="5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</row>
    <row r="401" spans="1:18" ht="12.75" customHeight="1" x14ac:dyDescent="0.2">
      <c r="A401" s="12"/>
      <c r="B401" s="40"/>
      <c r="C401" s="11"/>
      <c r="D401" s="7"/>
      <c r="E401" s="7"/>
      <c r="F401" s="7"/>
      <c r="G401" s="5"/>
      <c r="H401" s="23"/>
      <c r="I401" s="41"/>
      <c r="J401" s="23"/>
      <c r="K401" s="23"/>
      <c r="L401" s="23"/>
      <c r="M401" s="23"/>
      <c r="N401" s="23"/>
      <c r="O401" s="23"/>
      <c r="P401" s="23"/>
      <c r="Q401" s="23"/>
      <c r="R401" s="23"/>
    </row>
    <row r="402" spans="1:18" ht="12.75" customHeight="1" x14ac:dyDescent="0.2">
      <c r="A402" s="12">
        <f>B402</f>
        <v>45848</v>
      </c>
      <c r="B402" s="39">
        <f>B400+1</f>
        <v>45848</v>
      </c>
      <c r="C402" s="11"/>
      <c r="D402" s="7"/>
      <c r="E402" s="7"/>
      <c r="F402" s="7"/>
      <c r="G402" s="5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</row>
    <row r="403" spans="1:18" ht="12.75" customHeight="1" x14ac:dyDescent="0.2">
      <c r="A403" s="12"/>
      <c r="B403" s="40"/>
      <c r="C403" s="11"/>
      <c r="D403" s="7"/>
      <c r="E403" s="7"/>
      <c r="F403" s="7"/>
      <c r="G403" s="5"/>
      <c r="H403" s="23"/>
      <c r="I403" s="41"/>
      <c r="J403" s="23"/>
      <c r="K403" s="23"/>
      <c r="L403" s="23"/>
      <c r="M403" s="23"/>
      <c r="N403" s="23"/>
      <c r="O403" s="23"/>
      <c r="P403" s="23"/>
      <c r="Q403" s="23"/>
      <c r="R403" s="23"/>
    </row>
    <row r="404" spans="1:18" ht="12.75" customHeight="1" x14ac:dyDescent="0.2">
      <c r="A404" s="12">
        <f>B404</f>
        <v>45849</v>
      </c>
      <c r="B404" s="39">
        <f>B402+1</f>
        <v>45849</v>
      </c>
      <c r="C404" s="11"/>
      <c r="D404" s="7"/>
      <c r="E404" s="7" t="s">
        <v>55</v>
      </c>
      <c r="F404" s="7" t="s">
        <v>69</v>
      </c>
      <c r="G404" s="5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</row>
    <row r="405" spans="1:18" ht="12.75" customHeight="1" x14ac:dyDescent="0.2">
      <c r="A405" s="12"/>
      <c r="B405" s="40"/>
      <c r="C405" s="11"/>
      <c r="D405" s="7"/>
      <c r="E405" s="7"/>
      <c r="F405" s="7"/>
      <c r="G405" s="5"/>
      <c r="H405" s="23"/>
      <c r="I405" s="41"/>
      <c r="J405" s="23"/>
      <c r="K405" s="23"/>
      <c r="L405" s="23"/>
      <c r="M405" s="23"/>
      <c r="N405" s="23"/>
      <c r="O405" s="23"/>
      <c r="P405" s="23"/>
      <c r="Q405" s="23"/>
      <c r="R405" s="23"/>
    </row>
    <row r="406" spans="1:18" ht="12.75" customHeight="1" x14ac:dyDescent="0.2">
      <c r="A406" s="12">
        <f>B406</f>
        <v>45850</v>
      </c>
      <c r="B406" s="39">
        <f>B404+1</f>
        <v>45850</v>
      </c>
      <c r="C406" s="11"/>
      <c r="D406" s="7"/>
      <c r="E406" s="7"/>
      <c r="F406" s="7"/>
      <c r="G406" s="5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</row>
    <row r="407" spans="1:18" ht="12.75" customHeight="1" x14ac:dyDescent="0.2">
      <c r="A407" s="12"/>
      <c r="B407" s="40"/>
      <c r="C407" s="11"/>
      <c r="D407" s="7"/>
      <c r="E407" s="7"/>
      <c r="F407" s="7"/>
      <c r="G407" s="5"/>
      <c r="H407" s="23"/>
      <c r="I407" s="41"/>
      <c r="J407" s="23"/>
      <c r="K407" s="23"/>
      <c r="L407" s="23"/>
      <c r="M407" s="23"/>
      <c r="N407" s="23"/>
      <c r="O407" s="23"/>
      <c r="P407" s="23"/>
      <c r="Q407" s="23"/>
      <c r="R407" s="23"/>
    </row>
    <row r="408" spans="1:18" ht="12.75" customHeight="1" x14ac:dyDescent="0.2">
      <c r="A408" s="12">
        <f>B408</f>
        <v>45851</v>
      </c>
      <c r="B408" s="39">
        <f>B406+1</f>
        <v>45851</v>
      </c>
      <c r="C408" s="11"/>
      <c r="D408" s="7"/>
      <c r="E408" s="7"/>
      <c r="F408" s="7"/>
      <c r="G408" s="5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</row>
    <row r="409" spans="1:18" ht="12.75" customHeight="1" x14ac:dyDescent="0.2">
      <c r="A409" s="12"/>
      <c r="B409" s="40"/>
      <c r="C409" s="11"/>
      <c r="D409" s="7"/>
      <c r="E409" s="7"/>
      <c r="F409" s="7"/>
      <c r="G409" s="5"/>
      <c r="H409" s="23"/>
      <c r="I409" s="41"/>
      <c r="J409" s="23"/>
      <c r="K409" s="23"/>
      <c r="L409" s="23"/>
      <c r="M409" s="23"/>
      <c r="N409" s="23"/>
      <c r="O409" s="23"/>
      <c r="P409" s="23"/>
      <c r="Q409" s="23"/>
      <c r="R409" s="23"/>
    </row>
    <row r="410" spans="1:18" ht="12.75" customHeight="1" x14ac:dyDescent="0.2">
      <c r="A410" s="12">
        <f>B410</f>
        <v>45852</v>
      </c>
      <c r="B410" s="39">
        <f>B408+1</f>
        <v>45852</v>
      </c>
      <c r="C410" s="11" t="s">
        <v>104</v>
      </c>
      <c r="D410" s="7"/>
      <c r="E410" s="7"/>
      <c r="F410" s="7"/>
      <c r="G410" s="5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</row>
    <row r="411" spans="1:18" ht="12.75" customHeight="1" x14ac:dyDescent="0.2">
      <c r="A411" s="12"/>
      <c r="B411" s="40"/>
      <c r="C411" s="11"/>
      <c r="D411" s="7"/>
      <c r="E411" s="7"/>
      <c r="F411" s="7"/>
      <c r="G411" s="5"/>
      <c r="H411" s="23"/>
      <c r="I411" s="41"/>
      <c r="J411" s="23"/>
      <c r="K411" s="23"/>
      <c r="L411" s="23"/>
      <c r="M411" s="23"/>
      <c r="N411" s="23"/>
      <c r="O411" s="23"/>
      <c r="P411" s="23"/>
      <c r="Q411" s="23"/>
      <c r="R411" s="23"/>
    </row>
    <row r="412" spans="1:18" ht="12.75" customHeight="1" x14ac:dyDescent="0.2">
      <c r="A412" s="12">
        <f>B412</f>
        <v>45853</v>
      </c>
      <c r="B412" s="39">
        <f>B410+1</f>
        <v>45853</v>
      </c>
      <c r="C412" s="11" t="s">
        <v>104</v>
      </c>
      <c r="D412" s="7"/>
      <c r="E412" s="7"/>
      <c r="F412" s="7"/>
      <c r="G412" s="5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</row>
    <row r="413" spans="1:18" ht="12.75" customHeight="1" x14ac:dyDescent="0.2">
      <c r="A413" s="12"/>
      <c r="B413" s="40"/>
      <c r="C413" s="11"/>
      <c r="D413" s="7"/>
      <c r="E413" s="7"/>
      <c r="F413" s="7"/>
      <c r="G413" s="5"/>
      <c r="H413" s="23"/>
      <c r="I413" s="41"/>
      <c r="J413" s="23"/>
      <c r="K413" s="23"/>
      <c r="L413" s="23"/>
      <c r="M413" s="23"/>
      <c r="N413" s="23"/>
      <c r="O413" s="23"/>
      <c r="P413" s="23"/>
      <c r="Q413" s="23"/>
      <c r="R413" s="23"/>
    </row>
    <row r="414" spans="1:18" ht="12.75" customHeight="1" x14ac:dyDescent="0.2">
      <c r="A414" s="12">
        <f>B414</f>
        <v>45854</v>
      </c>
      <c r="B414" s="39">
        <f>B412+1</f>
        <v>45854</v>
      </c>
      <c r="C414" s="11" t="s">
        <v>104</v>
      </c>
      <c r="D414" s="7"/>
      <c r="E414" s="7"/>
      <c r="F414" s="7" t="s">
        <v>58</v>
      </c>
      <c r="G414" s="5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</row>
    <row r="415" spans="1:18" ht="12.75" customHeight="1" x14ac:dyDescent="0.2">
      <c r="A415" s="12"/>
      <c r="B415" s="40"/>
      <c r="C415" s="11"/>
      <c r="D415" s="7"/>
      <c r="E415" s="7"/>
      <c r="F415" s="7"/>
      <c r="G415" s="5"/>
      <c r="H415" s="23"/>
      <c r="I415" s="41"/>
      <c r="J415" s="23"/>
      <c r="K415" s="23"/>
      <c r="L415" s="23"/>
      <c r="M415" s="23"/>
      <c r="N415" s="23"/>
      <c r="O415" s="23"/>
      <c r="P415" s="23"/>
      <c r="Q415" s="23"/>
      <c r="R415" s="23"/>
    </row>
    <row r="416" spans="1:18" ht="12.75" customHeight="1" x14ac:dyDescent="0.2">
      <c r="A416" s="12">
        <f>B416</f>
        <v>45855</v>
      </c>
      <c r="B416" s="39">
        <f>B414+1</f>
        <v>45855</v>
      </c>
      <c r="C416" s="11" t="s">
        <v>104</v>
      </c>
      <c r="D416" s="7"/>
      <c r="E416" s="7"/>
      <c r="F416" s="7"/>
      <c r="G416" s="5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</row>
    <row r="417" spans="1:18" ht="12.75" customHeight="1" x14ac:dyDescent="0.2">
      <c r="A417" s="12"/>
      <c r="B417" s="40"/>
      <c r="C417" s="11"/>
      <c r="D417" s="7"/>
      <c r="E417" s="7"/>
      <c r="F417" s="7"/>
      <c r="G417" s="5"/>
      <c r="H417" s="23"/>
      <c r="I417" s="41"/>
      <c r="J417" s="23"/>
      <c r="K417" s="23"/>
      <c r="L417" s="23"/>
      <c r="M417" s="23"/>
      <c r="N417" s="23"/>
      <c r="O417" s="23"/>
      <c r="P417" s="23"/>
      <c r="Q417" s="23"/>
      <c r="R417" s="23"/>
    </row>
    <row r="418" spans="1:18" ht="12.75" customHeight="1" x14ac:dyDescent="0.2">
      <c r="A418" s="12">
        <f>B418</f>
        <v>45856</v>
      </c>
      <c r="B418" s="39">
        <f>B416+1</f>
        <v>45856</v>
      </c>
      <c r="C418" s="11" t="s">
        <v>104</v>
      </c>
      <c r="D418" s="7"/>
      <c r="E418" s="7"/>
      <c r="F418" s="7" t="s">
        <v>59</v>
      </c>
      <c r="G418" s="5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</row>
    <row r="419" spans="1:18" ht="12.75" customHeight="1" x14ac:dyDescent="0.2">
      <c r="A419" s="12"/>
      <c r="B419" s="40"/>
      <c r="C419" s="11"/>
      <c r="D419" s="7"/>
      <c r="E419" s="7"/>
      <c r="F419" s="7"/>
      <c r="G419" s="5"/>
      <c r="H419" s="23"/>
      <c r="I419" s="41"/>
      <c r="J419" s="23"/>
      <c r="K419" s="23"/>
      <c r="L419" s="23"/>
      <c r="M419" s="23"/>
      <c r="N419" s="23"/>
      <c r="O419" s="23"/>
      <c r="P419" s="23"/>
      <c r="Q419" s="23"/>
      <c r="R419" s="23"/>
    </row>
    <row r="420" spans="1:18" ht="12.75" customHeight="1" x14ac:dyDescent="0.2">
      <c r="A420" s="12">
        <f>B420</f>
        <v>45857</v>
      </c>
      <c r="B420" s="39">
        <f>B418+1</f>
        <v>45857</v>
      </c>
      <c r="C420" s="11" t="s">
        <v>104</v>
      </c>
      <c r="D420" s="7"/>
      <c r="E420" s="7"/>
      <c r="F420" s="7" t="s">
        <v>105</v>
      </c>
      <c r="G420" s="5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</row>
    <row r="421" spans="1:18" ht="12.75" customHeight="1" x14ac:dyDescent="0.2">
      <c r="A421" s="12"/>
      <c r="B421" s="40"/>
      <c r="C421" s="11"/>
      <c r="D421" s="7"/>
      <c r="E421" s="7"/>
      <c r="F421" s="7"/>
      <c r="G421" s="5"/>
      <c r="H421" s="23"/>
      <c r="I421" s="41"/>
      <c r="J421" s="23"/>
      <c r="K421" s="23"/>
      <c r="L421" s="23"/>
      <c r="M421" s="23"/>
      <c r="N421" s="23"/>
      <c r="O421" s="23"/>
      <c r="P421" s="23"/>
      <c r="Q421" s="23"/>
      <c r="R421" s="23"/>
    </row>
    <row r="422" spans="1:18" ht="12.75" customHeight="1" x14ac:dyDescent="0.2">
      <c r="A422" s="12">
        <f>B422</f>
        <v>45858</v>
      </c>
      <c r="B422" s="39">
        <f>B420+1</f>
        <v>45858</v>
      </c>
      <c r="C422" s="11" t="s">
        <v>104</v>
      </c>
      <c r="D422" s="7"/>
      <c r="E422" s="7"/>
      <c r="F422" s="7"/>
      <c r="G422" s="5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</row>
    <row r="423" spans="1:18" ht="12.75" customHeight="1" x14ac:dyDescent="0.2">
      <c r="A423" s="12"/>
      <c r="B423" s="40"/>
      <c r="C423" s="11"/>
      <c r="D423" s="7"/>
      <c r="E423" s="7"/>
      <c r="F423" s="7"/>
      <c r="G423" s="5"/>
      <c r="H423" s="23"/>
      <c r="I423" s="41"/>
      <c r="J423" s="23"/>
      <c r="K423" s="23"/>
      <c r="L423" s="23"/>
      <c r="M423" s="23"/>
      <c r="N423" s="23"/>
      <c r="O423" s="23"/>
      <c r="P423" s="23"/>
      <c r="Q423" s="23"/>
      <c r="R423" s="23"/>
    </row>
    <row r="424" spans="1:18" ht="12.75" customHeight="1" x14ac:dyDescent="0.2">
      <c r="A424" s="12">
        <f>B424</f>
        <v>45859</v>
      </c>
      <c r="B424" s="39">
        <f>B422+1</f>
        <v>45859</v>
      </c>
      <c r="C424" s="11" t="s">
        <v>104</v>
      </c>
      <c r="D424" s="7"/>
      <c r="E424" s="7"/>
      <c r="F424" s="7"/>
      <c r="G424" s="5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</row>
    <row r="425" spans="1:18" ht="12.75" customHeight="1" x14ac:dyDescent="0.2">
      <c r="A425" s="12"/>
      <c r="B425" s="40"/>
      <c r="C425" s="11"/>
      <c r="D425" s="7"/>
      <c r="E425" s="7"/>
      <c r="F425" s="7"/>
      <c r="G425" s="5"/>
      <c r="H425" s="23"/>
      <c r="I425" s="41"/>
      <c r="J425" s="23"/>
      <c r="K425" s="23"/>
      <c r="L425" s="23"/>
      <c r="M425" s="23"/>
      <c r="N425" s="23"/>
      <c r="O425" s="23"/>
      <c r="P425" s="23"/>
      <c r="Q425" s="23"/>
      <c r="R425" s="23"/>
    </row>
    <row r="426" spans="1:18" ht="12.75" customHeight="1" x14ac:dyDescent="0.2">
      <c r="A426" s="12">
        <f>B426</f>
        <v>45860</v>
      </c>
      <c r="B426" s="39">
        <f>B424+1</f>
        <v>45860</v>
      </c>
      <c r="C426" s="11" t="s">
        <v>104</v>
      </c>
      <c r="D426" s="7"/>
      <c r="E426" s="7"/>
      <c r="F426" s="7"/>
      <c r="G426" s="5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</row>
    <row r="427" spans="1:18" ht="12.75" customHeight="1" x14ac:dyDescent="0.2">
      <c r="A427" s="12"/>
      <c r="B427" s="40"/>
      <c r="C427" s="11"/>
      <c r="D427" s="7"/>
      <c r="E427" s="7"/>
      <c r="F427" s="7"/>
      <c r="G427" s="5"/>
      <c r="H427" s="23"/>
      <c r="I427" s="41"/>
      <c r="J427" s="23"/>
      <c r="K427" s="23"/>
      <c r="L427" s="23"/>
      <c r="M427" s="23"/>
      <c r="N427" s="23"/>
      <c r="O427" s="23"/>
      <c r="P427" s="23"/>
      <c r="Q427" s="23"/>
      <c r="R427" s="23"/>
    </row>
    <row r="428" spans="1:18" ht="12.75" customHeight="1" x14ac:dyDescent="0.2">
      <c r="A428" s="12">
        <f>B428</f>
        <v>45861</v>
      </c>
      <c r="B428" s="39">
        <f>B426+1</f>
        <v>45861</v>
      </c>
      <c r="C428" s="11" t="s">
        <v>104</v>
      </c>
      <c r="D428" s="7"/>
      <c r="E428" s="7"/>
      <c r="F428" s="7"/>
      <c r="G428" s="5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</row>
    <row r="429" spans="1:18" ht="12.75" customHeight="1" x14ac:dyDescent="0.2">
      <c r="A429" s="12"/>
      <c r="B429" s="40"/>
      <c r="C429" s="11"/>
      <c r="D429" s="7"/>
      <c r="E429" s="7"/>
      <c r="F429" s="7"/>
      <c r="G429" s="5"/>
      <c r="H429" s="23"/>
      <c r="I429" s="41"/>
      <c r="J429" s="23"/>
      <c r="K429" s="23"/>
      <c r="L429" s="23"/>
      <c r="M429" s="23"/>
      <c r="N429" s="23"/>
      <c r="O429" s="23"/>
      <c r="P429" s="23"/>
      <c r="Q429" s="23"/>
      <c r="R429" s="23"/>
    </row>
    <row r="430" spans="1:18" ht="12.75" customHeight="1" x14ac:dyDescent="0.2">
      <c r="A430" s="12">
        <f>B430</f>
        <v>45862</v>
      </c>
      <c r="B430" s="39">
        <f>B428+1</f>
        <v>45862</v>
      </c>
      <c r="C430" s="11" t="s">
        <v>104</v>
      </c>
      <c r="D430" s="7"/>
      <c r="E430" s="7"/>
      <c r="F430" s="7"/>
      <c r="G430" s="5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</row>
    <row r="431" spans="1:18" ht="12.75" customHeight="1" x14ac:dyDescent="0.2">
      <c r="A431" s="12"/>
      <c r="B431" s="40"/>
      <c r="C431" s="11"/>
      <c r="D431" s="7"/>
      <c r="E431" s="7"/>
      <c r="F431" s="7"/>
      <c r="G431" s="5"/>
      <c r="H431" s="23"/>
      <c r="I431" s="41"/>
      <c r="J431" s="23"/>
      <c r="K431" s="23"/>
      <c r="L431" s="23"/>
      <c r="M431" s="23"/>
      <c r="N431" s="23"/>
      <c r="O431" s="23"/>
      <c r="P431" s="23"/>
      <c r="Q431" s="23"/>
      <c r="R431" s="23"/>
    </row>
    <row r="432" spans="1:18" ht="12.75" customHeight="1" x14ac:dyDescent="0.2">
      <c r="A432" s="12">
        <f>B432</f>
        <v>45863</v>
      </c>
      <c r="B432" s="39">
        <f>B430+1</f>
        <v>45863</v>
      </c>
      <c r="C432" s="11" t="s">
        <v>104</v>
      </c>
      <c r="D432" s="7"/>
      <c r="E432" s="7"/>
      <c r="F432" s="7"/>
      <c r="G432" s="5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</row>
    <row r="433" spans="1:18" ht="12.75" customHeight="1" x14ac:dyDescent="0.2">
      <c r="A433" s="12"/>
      <c r="B433" s="40"/>
      <c r="C433" s="11"/>
      <c r="D433" s="7"/>
      <c r="E433" s="7"/>
      <c r="F433" s="7"/>
      <c r="G433" s="5"/>
      <c r="H433" s="23"/>
      <c r="I433" s="41"/>
      <c r="J433" s="23"/>
      <c r="K433" s="23"/>
      <c r="L433" s="23"/>
      <c r="M433" s="23"/>
      <c r="N433" s="23"/>
      <c r="O433" s="23"/>
      <c r="P433" s="23"/>
      <c r="Q433" s="23"/>
      <c r="R433" s="23"/>
    </row>
    <row r="434" spans="1:18" ht="12.75" customHeight="1" x14ac:dyDescent="0.2">
      <c r="A434" s="12">
        <f>B434</f>
        <v>45864</v>
      </c>
      <c r="B434" s="39">
        <f>B432+1</f>
        <v>45864</v>
      </c>
      <c r="C434" s="11" t="s">
        <v>104</v>
      </c>
      <c r="D434" s="7"/>
      <c r="E434" s="7"/>
      <c r="F434" s="7"/>
      <c r="G434" s="5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</row>
    <row r="435" spans="1:18" ht="12.75" customHeight="1" x14ac:dyDescent="0.2">
      <c r="A435" s="12"/>
      <c r="B435" s="40"/>
      <c r="C435" s="11"/>
      <c r="D435" s="7"/>
      <c r="E435" s="7"/>
      <c r="F435" s="7"/>
      <c r="G435" s="5"/>
      <c r="H435" s="23"/>
      <c r="I435" s="41"/>
      <c r="J435" s="23"/>
      <c r="K435" s="23"/>
      <c r="L435" s="23"/>
      <c r="M435" s="23"/>
      <c r="N435" s="23"/>
      <c r="O435" s="23"/>
      <c r="P435" s="23"/>
      <c r="Q435" s="23"/>
      <c r="R435" s="23"/>
    </row>
    <row r="436" spans="1:18" ht="12.75" customHeight="1" x14ac:dyDescent="0.2">
      <c r="A436" s="12">
        <f>B436</f>
        <v>45865</v>
      </c>
      <c r="B436" s="39">
        <f>B434+1</f>
        <v>45865</v>
      </c>
      <c r="C436" s="11" t="s">
        <v>104</v>
      </c>
      <c r="D436" s="7"/>
      <c r="E436" s="7"/>
      <c r="F436" s="7" t="s">
        <v>63</v>
      </c>
      <c r="G436" s="5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</row>
    <row r="437" spans="1:18" ht="12.75" customHeight="1" x14ac:dyDescent="0.2">
      <c r="A437" s="12"/>
      <c r="B437" s="40"/>
      <c r="C437" s="11"/>
      <c r="D437" s="7"/>
      <c r="E437" s="7"/>
      <c r="F437" s="7"/>
      <c r="G437" s="5"/>
      <c r="H437" s="23"/>
      <c r="I437" s="41"/>
      <c r="J437" s="23"/>
      <c r="K437" s="23"/>
      <c r="L437" s="23"/>
      <c r="M437" s="23"/>
      <c r="N437" s="23"/>
      <c r="O437" s="23"/>
      <c r="P437" s="23"/>
      <c r="Q437" s="23"/>
      <c r="R437" s="23"/>
    </row>
    <row r="438" spans="1:18" ht="12.75" customHeight="1" x14ac:dyDescent="0.2">
      <c r="A438" s="12">
        <f>B438</f>
        <v>45866</v>
      </c>
      <c r="B438" s="39">
        <f>B436+1</f>
        <v>45866</v>
      </c>
      <c r="C438" s="11" t="s">
        <v>104</v>
      </c>
      <c r="D438" s="7"/>
      <c r="E438" s="7"/>
      <c r="F438" s="7"/>
      <c r="G438" s="5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</row>
    <row r="439" spans="1:18" ht="12.75" customHeight="1" x14ac:dyDescent="0.2">
      <c r="A439" s="12"/>
      <c r="B439" s="40"/>
      <c r="C439" s="11"/>
      <c r="D439" s="7"/>
      <c r="E439" s="7"/>
      <c r="F439" s="7"/>
      <c r="G439" s="5"/>
      <c r="H439" s="23"/>
      <c r="I439" s="41"/>
      <c r="J439" s="23"/>
      <c r="K439" s="23"/>
      <c r="L439" s="23"/>
      <c r="M439" s="23"/>
      <c r="N439" s="23"/>
      <c r="O439" s="23"/>
      <c r="P439" s="23"/>
      <c r="Q439" s="23"/>
      <c r="R439" s="23"/>
    </row>
    <row r="440" spans="1:18" ht="12.75" customHeight="1" x14ac:dyDescent="0.2">
      <c r="A440" s="12">
        <f>B440</f>
        <v>45867</v>
      </c>
      <c r="B440" s="39">
        <f>B438+1</f>
        <v>45867</v>
      </c>
      <c r="C440" s="11" t="s">
        <v>104</v>
      </c>
      <c r="D440" s="7"/>
      <c r="E440" s="7"/>
      <c r="F440" s="7"/>
      <c r="G440" s="5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</row>
    <row r="441" spans="1:18" ht="12.75" customHeight="1" x14ac:dyDescent="0.2">
      <c r="A441" s="12"/>
      <c r="B441" s="40"/>
      <c r="C441" s="11"/>
      <c r="D441" s="7"/>
      <c r="E441" s="7"/>
      <c r="F441" s="7"/>
      <c r="G441" s="5"/>
      <c r="H441" s="23"/>
      <c r="I441" s="41"/>
      <c r="J441" s="23"/>
      <c r="K441" s="23"/>
      <c r="L441" s="23"/>
      <c r="M441" s="23"/>
      <c r="N441" s="23"/>
      <c r="O441" s="23"/>
      <c r="P441" s="23"/>
      <c r="Q441" s="23"/>
      <c r="R441" s="23"/>
    </row>
    <row r="442" spans="1:18" ht="12.75" customHeight="1" x14ac:dyDescent="0.2">
      <c r="A442" s="12">
        <f>B442</f>
        <v>45868</v>
      </c>
      <c r="B442" s="39">
        <f>B440+1</f>
        <v>45868</v>
      </c>
      <c r="C442" s="11" t="s">
        <v>104</v>
      </c>
      <c r="D442" s="7"/>
      <c r="E442" s="7"/>
      <c r="F442" s="7"/>
      <c r="G442" s="5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</row>
    <row r="443" spans="1:18" ht="12.75" customHeight="1" x14ac:dyDescent="0.2">
      <c r="A443" s="12"/>
      <c r="B443" s="40"/>
      <c r="C443" s="11"/>
      <c r="D443" s="7"/>
      <c r="E443" s="7"/>
      <c r="F443" s="7"/>
      <c r="G443" s="5"/>
      <c r="H443" s="23"/>
      <c r="I443" s="41"/>
      <c r="J443" s="23"/>
      <c r="K443" s="23"/>
      <c r="L443" s="23"/>
      <c r="M443" s="23"/>
      <c r="N443" s="23"/>
      <c r="O443" s="23"/>
      <c r="P443" s="23"/>
      <c r="Q443" s="23"/>
      <c r="R443" s="23"/>
    </row>
    <row r="444" spans="1:18" ht="12.75" customHeight="1" x14ac:dyDescent="0.2">
      <c r="A444" s="12">
        <f>B444</f>
        <v>45869</v>
      </c>
      <c r="B444" s="39">
        <f>B442+1</f>
        <v>45869</v>
      </c>
      <c r="C444" s="11" t="s">
        <v>104</v>
      </c>
      <c r="D444" s="7"/>
      <c r="E444" s="7"/>
      <c r="F444" s="7"/>
      <c r="G444" s="5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</row>
    <row r="445" spans="1:18" ht="12.75" customHeight="1" x14ac:dyDescent="0.2">
      <c r="A445" s="12"/>
      <c r="B445" s="40"/>
      <c r="C445" s="11"/>
      <c r="D445" s="7"/>
      <c r="E445" s="7"/>
      <c r="F445" s="7"/>
      <c r="G445" s="5"/>
      <c r="H445" s="23"/>
      <c r="I445" s="41"/>
      <c r="J445" s="23"/>
      <c r="K445" s="23"/>
      <c r="L445" s="23"/>
      <c r="M445" s="23"/>
      <c r="N445" s="23"/>
      <c r="O445" s="23"/>
      <c r="P445" s="23"/>
      <c r="Q445" s="23"/>
      <c r="R445" s="23"/>
    </row>
    <row r="446" spans="1:18" ht="12.75" customHeight="1" x14ac:dyDescent="0.2">
      <c r="A446" s="12">
        <f>B446</f>
        <v>45870</v>
      </c>
      <c r="B446" s="39">
        <f>B444+1</f>
        <v>45870</v>
      </c>
      <c r="C446" s="11" t="s">
        <v>104</v>
      </c>
      <c r="D446" s="7"/>
      <c r="E446" s="7"/>
      <c r="F446" s="7" t="s">
        <v>66</v>
      </c>
      <c r="G446" s="5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</row>
    <row r="447" spans="1:18" ht="12.75" customHeight="1" x14ac:dyDescent="0.2">
      <c r="A447" s="12"/>
      <c r="B447" s="40"/>
      <c r="C447" s="11"/>
      <c r="D447" s="7"/>
      <c r="E447" s="7"/>
      <c r="F447" s="7"/>
      <c r="G447" s="5"/>
      <c r="H447" s="23"/>
      <c r="I447" s="41"/>
      <c r="J447" s="23"/>
      <c r="K447" s="23"/>
      <c r="L447" s="23"/>
      <c r="M447" s="23"/>
      <c r="N447" s="23"/>
      <c r="O447" s="23"/>
      <c r="P447" s="23"/>
      <c r="Q447" s="23"/>
      <c r="R447" s="23"/>
    </row>
    <row r="448" spans="1:18" ht="12.75" customHeight="1" x14ac:dyDescent="0.2">
      <c r="A448" s="12">
        <f>B448</f>
        <v>45871</v>
      </c>
      <c r="B448" s="39">
        <f>B446+1</f>
        <v>45871</v>
      </c>
      <c r="C448" s="11" t="s">
        <v>104</v>
      </c>
      <c r="D448" s="7"/>
      <c r="E448" s="7"/>
      <c r="F448" s="7"/>
      <c r="G448" s="5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</row>
    <row r="449" spans="1:18" ht="12.75" customHeight="1" x14ac:dyDescent="0.2">
      <c r="A449" s="12"/>
      <c r="B449" s="40"/>
      <c r="C449" s="11"/>
      <c r="D449" s="7"/>
      <c r="E449" s="7"/>
      <c r="F449" s="7"/>
      <c r="G449" s="5"/>
      <c r="H449" s="23"/>
      <c r="I449" s="41"/>
      <c r="J449" s="23"/>
      <c r="K449" s="23"/>
      <c r="L449" s="23"/>
      <c r="M449" s="23"/>
      <c r="N449" s="23"/>
      <c r="O449" s="23"/>
      <c r="P449" s="23"/>
      <c r="Q449" s="23"/>
      <c r="R449" s="23"/>
    </row>
    <row r="450" spans="1:18" ht="12.75" customHeight="1" x14ac:dyDescent="0.2">
      <c r="A450" s="12">
        <f>B450</f>
        <v>45872</v>
      </c>
      <c r="B450" s="39">
        <f>B448+1</f>
        <v>45872</v>
      </c>
      <c r="C450" s="11" t="s">
        <v>104</v>
      </c>
      <c r="D450" s="7"/>
      <c r="E450" s="7"/>
      <c r="F450" s="7"/>
      <c r="G450" s="5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</row>
    <row r="451" spans="1:18" ht="12.75" customHeight="1" x14ac:dyDescent="0.2">
      <c r="A451" s="12"/>
      <c r="B451" s="40"/>
      <c r="C451" s="11"/>
      <c r="D451" s="7"/>
      <c r="E451" s="7"/>
      <c r="F451" s="7"/>
      <c r="G451" s="5"/>
      <c r="H451" s="23"/>
      <c r="I451" s="41"/>
      <c r="J451" s="23"/>
      <c r="K451" s="23"/>
      <c r="L451" s="23"/>
      <c r="M451" s="23"/>
      <c r="N451" s="23"/>
      <c r="O451" s="23"/>
      <c r="P451" s="23"/>
      <c r="Q451" s="23"/>
      <c r="R451" s="23"/>
    </row>
    <row r="452" spans="1:18" ht="12.75" customHeight="1" x14ac:dyDescent="0.2">
      <c r="A452" s="12">
        <f>B452</f>
        <v>45873</v>
      </c>
      <c r="B452" s="39">
        <f>B450+1</f>
        <v>45873</v>
      </c>
      <c r="C452" s="11" t="s">
        <v>104</v>
      </c>
      <c r="D452" s="7"/>
      <c r="E452" s="7"/>
      <c r="F452" s="7"/>
      <c r="G452" s="5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</row>
    <row r="453" spans="1:18" ht="12.75" customHeight="1" x14ac:dyDescent="0.2">
      <c r="A453" s="12"/>
      <c r="B453" s="40"/>
      <c r="C453" s="11"/>
      <c r="D453" s="7"/>
      <c r="E453" s="7"/>
      <c r="F453" s="7"/>
      <c r="G453" s="5"/>
      <c r="H453" s="23"/>
      <c r="I453" s="41"/>
      <c r="J453" s="23"/>
      <c r="K453" s="23"/>
      <c r="L453" s="23"/>
      <c r="M453" s="23"/>
      <c r="N453" s="23"/>
      <c r="O453" s="23"/>
      <c r="P453" s="23"/>
      <c r="Q453" s="23"/>
      <c r="R453" s="23"/>
    </row>
    <row r="454" spans="1:18" ht="12.75" customHeight="1" x14ac:dyDescent="0.2">
      <c r="A454" s="12">
        <f>B454</f>
        <v>45874</v>
      </c>
      <c r="B454" s="39">
        <f>B452+1</f>
        <v>45874</v>
      </c>
      <c r="C454" s="11" t="s">
        <v>104</v>
      </c>
      <c r="D454" s="2"/>
      <c r="E454" s="7"/>
      <c r="F454" s="7"/>
      <c r="G454" s="5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</row>
    <row r="455" spans="1:18" ht="12.75" customHeight="1" x14ac:dyDescent="0.2">
      <c r="A455" s="12"/>
      <c r="B455" s="40"/>
      <c r="C455" s="11"/>
      <c r="D455" s="2"/>
      <c r="E455" s="2"/>
      <c r="F455" s="2"/>
      <c r="G455" s="5"/>
      <c r="H455" s="23"/>
      <c r="I455" s="41"/>
      <c r="J455" s="23"/>
      <c r="K455" s="23"/>
      <c r="L455" s="23"/>
      <c r="M455" s="23"/>
      <c r="N455" s="23"/>
      <c r="O455" s="23"/>
      <c r="P455" s="23"/>
      <c r="Q455" s="23"/>
      <c r="R455" s="23"/>
    </row>
    <row r="456" spans="1:18" ht="12.75" customHeight="1" x14ac:dyDescent="0.2">
      <c r="A456" s="12">
        <f>B456</f>
        <v>45875</v>
      </c>
      <c r="B456" s="39">
        <f>B454+1</f>
        <v>45875</v>
      </c>
      <c r="C456" s="11" t="s">
        <v>104</v>
      </c>
      <c r="D456" s="7"/>
      <c r="E456" s="7"/>
      <c r="F456" s="7" t="s">
        <v>65</v>
      </c>
      <c r="G456" s="5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</row>
    <row r="457" spans="1:18" ht="12.75" customHeight="1" x14ac:dyDescent="0.2">
      <c r="A457" s="12"/>
      <c r="B457" s="40"/>
      <c r="C457" s="11"/>
      <c r="D457" s="7"/>
      <c r="E457" s="7"/>
      <c r="F457" s="7"/>
      <c r="G457" s="5"/>
      <c r="H457" s="23"/>
      <c r="I457" s="41"/>
      <c r="J457" s="23"/>
      <c r="K457" s="23"/>
      <c r="L457" s="23"/>
      <c r="M457" s="23"/>
      <c r="N457" s="23"/>
      <c r="O457" s="23"/>
      <c r="P457" s="23"/>
      <c r="Q457" s="23"/>
      <c r="R457" s="23"/>
    </row>
    <row r="458" spans="1:18" ht="12.75" customHeight="1" x14ac:dyDescent="0.2">
      <c r="A458" s="12">
        <f>B458</f>
        <v>45876</v>
      </c>
      <c r="B458" s="39">
        <f>B456+1</f>
        <v>45876</v>
      </c>
      <c r="C458" s="11" t="s">
        <v>104</v>
      </c>
      <c r="D458" s="7"/>
      <c r="E458" s="7"/>
      <c r="F458" s="7"/>
      <c r="G458" s="5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</row>
    <row r="459" spans="1:18" ht="12.75" customHeight="1" x14ac:dyDescent="0.2">
      <c r="A459" s="12"/>
      <c r="B459" s="40"/>
      <c r="C459" s="11"/>
      <c r="D459" s="7"/>
      <c r="E459" s="7"/>
      <c r="F459" s="7"/>
      <c r="G459" s="5"/>
      <c r="H459" s="23"/>
      <c r="I459" s="41"/>
      <c r="J459" s="23"/>
      <c r="K459" s="23"/>
      <c r="L459" s="23"/>
      <c r="M459" s="23"/>
      <c r="N459" s="23"/>
      <c r="O459" s="23"/>
      <c r="P459" s="23"/>
      <c r="Q459" s="23"/>
      <c r="R459" s="23"/>
    </row>
    <row r="460" spans="1:18" ht="12.75" customHeight="1" x14ac:dyDescent="0.2">
      <c r="A460" s="12">
        <f>B460</f>
        <v>45877</v>
      </c>
      <c r="B460" s="39">
        <f>B458+1</f>
        <v>45877</v>
      </c>
      <c r="C460" s="11" t="s">
        <v>104</v>
      </c>
      <c r="D460" s="7"/>
      <c r="E460" s="7"/>
      <c r="F460" s="7"/>
      <c r="G460" s="5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</row>
    <row r="461" spans="1:18" ht="12.75" customHeight="1" x14ac:dyDescent="0.2">
      <c r="A461" s="12"/>
      <c r="B461" s="40"/>
      <c r="C461" s="11"/>
      <c r="D461" s="7"/>
      <c r="E461" s="7"/>
      <c r="F461" s="7"/>
      <c r="G461" s="5"/>
      <c r="H461" s="23"/>
      <c r="I461" s="41"/>
      <c r="J461" s="23"/>
      <c r="K461" s="23"/>
      <c r="L461" s="23"/>
      <c r="M461" s="23"/>
      <c r="N461" s="23"/>
      <c r="O461" s="23"/>
      <c r="P461" s="23"/>
      <c r="Q461" s="23"/>
      <c r="R461" s="23"/>
    </row>
    <row r="462" spans="1:18" ht="12.75" customHeight="1" x14ac:dyDescent="0.2">
      <c r="A462" s="12">
        <f>B462</f>
        <v>45878</v>
      </c>
      <c r="B462" s="39">
        <f>B460+1</f>
        <v>45878</v>
      </c>
      <c r="C462" s="11" t="s">
        <v>104</v>
      </c>
      <c r="D462" s="7" t="s">
        <v>106</v>
      </c>
      <c r="E462" s="7"/>
      <c r="F462" s="7" t="s">
        <v>59</v>
      </c>
      <c r="G462" s="5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</row>
    <row r="463" spans="1:18" ht="12.75" customHeight="1" x14ac:dyDescent="0.2">
      <c r="A463" s="12"/>
      <c r="B463" s="40"/>
      <c r="C463" s="11"/>
      <c r="D463" s="7"/>
      <c r="E463" s="7"/>
      <c r="F463" s="7"/>
      <c r="G463" s="5"/>
      <c r="H463" s="23"/>
      <c r="I463" s="41"/>
      <c r="J463" s="23"/>
      <c r="K463" s="23"/>
      <c r="L463" s="23"/>
      <c r="M463" s="23"/>
      <c r="N463" s="23"/>
      <c r="O463" s="23"/>
      <c r="P463" s="23"/>
      <c r="Q463" s="23"/>
      <c r="R463" s="23"/>
    </row>
    <row r="464" spans="1:18" ht="12.75" customHeight="1" x14ac:dyDescent="0.2">
      <c r="A464" s="12">
        <f>B464</f>
        <v>45879</v>
      </c>
      <c r="B464" s="39">
        <f>B462+1</f>
        <v>45879</v>
      </c>
      <c r="C464" s="11" t="s">
        <v>104</v>
      </c>
      <c r="D464" s="7"/>
      <c r="E464" s="7"/>
      <c r="F464" s="7"/>
      <c r="G464" s="5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</row>
    <row r="465" spans="1:18" ht="12.75" customHeight="1" x14ac:dyDescent="0.2">
      <c r="A465" s="12"/>
      <c r="B465" s="40"/>
      <c r="C465" s="11"/>
      <c r="D465" s="7"/>
      <c r="E465" s="7"/>
      <c r="F465" s="7"/>
      <c r="G465" s="5"/>
      <c r="H465" s="23"/>
      <c r="I465" s="41"/>
      <c r="J465" s="23"/>
      <c r="K465" s="23"/>
      <c r="L465" s="23"/>
      <c r="M465" s="23"/>
      <c r="N465" s="23"/>
      <c r="O465" s="23"/>
      <c r="P465" s="23"/>
      <c r="Q465" s="23"/>
      <c r="R465" s="23"/>
    </row>
    <row r="466" spans="1:18" ht="12.75" customHeight="1" x14ac:dyDescent="0.2">
      <c r="A466" s="12">
        <f>B466</f>
        <v>45880</v>
      </c>
      <c r="B466" s="39">
        <f>B464+1</f>
        <v>45880</v>
      </c>
      <c r="C466" s="11" t="s">
        <v>104</v>
      </c>
      <c r="D466" s="7"/>
      <c r="E466" s="7"/>
      <c r="F466" s="7"/>
      <c r="G466" s="5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</row>
    <row r="467" spans="1:18" ht="12.75" customHeight="1" x14ac:dyDescent="0.2">
      <c r="A467" s="12"/>
      <c r="B467" s="40"/>
      <c r="C467" s="11"/>
      <c r="D467" s="7"/>
      <c r="E467" s="7"/>
      <c r="F467" s="7"/>
      <c r="G467" s="5"/>
      <c r="H467" s="23"/>
      <c r="I467" s="41"/>
      <c r="J467" s="23"/>
      <c r="K467" s="23"/>
      <c r="L467" s="23"/>
      <c r="M467" s="23"/>
      <c r="N467" s="23"/>
      <c r="O467" s="23"/>
      <c r="P467" s="23"/>
      <c r="Q467" s="23"/>
      <c r="R467" s="23"/>
    </row>
    <row r="468" spans="1:18" ht="12.75" customHeight="1" x14ac:dyDescent="0.2">
      <c r="A468" s="12">
        <f>B468</f>
        <v>45881</v>
      </c>
      <c r="B468" s="39">
        <f>B466+1</f>
        <v>45881</v>
      </c>
      <c r="C468" s="11" t="s">
        <v>104</v>
      </c>
      <c r="D468" s="2"/>
      <c r="E468" s="7"/>
      <c r="F468" s="7"/>
      <c r="G468" s="5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</row>
    <row r="469" spans="1:18" ht="12.75" customHeight="1" x14ac:dyDescent="0.2">
      <c r="A469" s="12"/>
      <c r="B469" s="40"/>
      <c r="C469" s="11"/>
      <c r="D469" s="2"/>
      <c r="E469" s="2"/>
      <c r="F469" s="2"/>
      <c r="G469" s="5"/>
      <c r="H469" s="23"/>
      <c r="I469" s="41"/>
      <c r="J469" s="23"/>
      <c r="K469" s="23"/>
      <c r="L469" s="23"/>
      <c r="M469" s="23"/>
      <c r="N469" s="23"/>
      <c r="O469" s="23"/>
      <c r="P469" s="23"/>
      <c r="Q469" s="23"/>
      <c r="R469" s="23"/>
    </row>
    <row r="470" spans="1:18" ht="12.75" customHeight="1" x14ac:dyDescent="0.2">
      <c r="A470" s="12">
        <f>B470</f>
        <v>45882</v>
      </c>
      <c r="B470" s="39">
        <f>B468+1</f>
        <v>45882</v>
      </c>
      <c r="C470" s="11" t="s">
        <v>104</v>
      </c>
      <c r="D470" s="7"/>
      <c r="E470" s="7"/>
      <c r="F470" s="7"/>
      <c r="G470" s="5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</row>
    <row r="471" spans="1:18" ht="12.75" customHeight="1" x14ac:dyDescent="0.2">
      <c r="A471" s="12"/>
      <c r="B471" s="40"/>
      <c r="C471" s="11"/>
      <c r="D471" s="7"/>
      <c r="E471" s="7"/>
      <c r="F471" s="7"/>
      <c r="G471" s="5"/>
      <c r="H471" s="23"/>
      <c r="I471" s="41"/>
      <c r="J471" s="23"/>
      <c r="K471" s="23"/>
      <c r="L471" s="23"/>
      <c r="M471" s="23"/>
      <c r="N471" s="23"/>
      <c r="O471" s="23"/>
      <c r="P471" s="23"/>
      <c r="Q471" s="23"/>
      <c r="R471" s="23"/>
    </row>
    <row r="472" spans="1:18" ht="12.75" customHeight="1" x14ac:dyDescent="0.2">
      <c r="A472" s="12">
        <f>B472</f>
        <v>45883</v>
      </c>
      <c r="B472" s="39">
        <f>B470+1</f>
        <v>45883</v>
      </c>
      <c r="C472" s="11" t="s">
        <v>104</v>
      </c>
      <c r="D472" s="7"/>
      <c r="E472" s="7"/>
      <c r="F472" s="7"/>
      <c r="G472" s="5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</row>
    <row r="473" spans="1:18" ht="12.75" customHeight="1" x14ac:dyDescent="0.2">
      <c r="A473" s="12"/>
      <c r="B473" s="40"/>
      <c r="C473" s="11"/>
      <c r="D473" s="7"/>
      <c r="E473" s="7"/>
      <c r="F473" s="7"/>
      <c r="G473" s="5"/>
      <c r="H473" s="23"/>
      <c r="I473" s="41"/>
      <c r="J473" s="23"/>
      <c r="K473" s="23"/>
      <c r="L473" s="23"/>
      <c r="M473" s="23"/>
      <c r="N473" s="23"/>
      <c r="O473" s="23"/>
      <c r="P473" s="23"/>
      <c r="Q473" s="23"/>
      <c r="R473" s="23"/>
    </row>
    <row r="474" spans="1:18" ht="12.75" customHeight="1" x14ac:dyDescent="0.2">
      <c r="A474" s="12">
        <f>B474</f>
        <v>45884</v>
      </c>
      <c r="B474" s="39">
        <f>B472+1</f>
        <v>45884</v>
      </c>
      <c r="C474" s="11" t="s">
        <v>104</v>
      </c>
      <c r="D474" s="7" t="s">
        <v>107</v>
      </c>
      <c r="E474" s="7"/>
      <c r="F474" s="7"/>
      <c r="G474" s="5" t="s">
        <v>75</v>
      </c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</row>
    <row r="475" spans="1:18" ht="12.75" customHeight="1" x14ac:dyDescent="0.2">
      <c r="A475" s="12"/>
      <c r="B475" s="40"/>
      <c r="C475" s="11"/>
      <c r="D475" s="7"/>
      <c r="E475" s="7"/>
      <c r="F475" s="7"/>
      <c r="G475" s="5"/>
      <c r="H475" s="23"/>
      <c r="I475" s="41"/>
      <c r="J475" s="23"/>
      <c r="K475" s="23"/>
      <c r="L475" s="23"/>
      <c r="M475" s="23"/>
      <c r="N475" s="23"/>
      <c r="O475" s="23"/>
      <c r="P475" s="23"/>
      <c r="Q475" s="23"/>
      <c r="R475" s="23"/>
    </row>
    <row r="476" spans="1:18" ht="12.75" customHeight="1" x14ac:dyDescent="0.2">
      <c r="A476" s="12">
        <f>B476</f>
        <v>45885</v>
      </c>
      <c r="B476" s="39">
        <f>B474+1</f>
        <v>45885</v>
      </c>
      <c r="C476" s="11" t="s">
        <v>104</v>
      </c>
      <c r="D476" s="7"/>
      <c r="E476" s="7"/>
      <c r="F476" s="7" t="s">
        <v>61</v>
      </c>
      <c r="G476" s="5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</row>
    <row r="477" spans="1:18" ht="12.75" customHeight="1" x14ac:dyDescent="0.2">
      <c r="A477" s="12"/>
      <c r="B477" s="40"/>
      <c r="C477" s="11"/>
      <c r="D477" s="7"/>
      <c r="E477" s="7"/>
      <c r="F477" s="7"/>
      <c r="G477" s="5"/>
      <c r="H477" s="23"/>
      <c r="I477" s="41"/>
      <c r="J477" s="23"/>
      <c r="K477" s="23"/>
      <c r="L477" s="23"/>
      <c r="M477" s="23"/>
      <c r="N477" s="23"/>
      <c r="O477" s="23"/>
      <c r="P477" s="23"/>
      <c r="Q477" s="23"/>
      <c r="R477" s="23"/>
    </row>
    <row r="478" spans="1:18" ht="12.75" customHeight="1" x14ac:dyDescent="0.2">
      <c r="A478" s="12">
        <f>B478</f>
        <v>45886</v>
      </c>
      <c r="B478" s="39">
        <f>B476+1</f>
        <v>45886</v>
      </c>
      <c r="C478" s="11" t="s">
        <v>104</v>
      </c>
      <c r="D478" s="7"/>
      <c r="E478" s="7"/>
      <c r="F478" s="7"/>
      <c r="G478" s="5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</row>
    <row r="479" spans="1:18" ht="12.75" customHeight="1" x14ac:dyDescent="0.2">
      <c r="A479" s="12"/>
      <c r="B479" s="40"/>
      <c r="C479" s="11"/>
      <c r="D479" s="7"/>
      <c r="E479" s="7"/>
      <c r="F479" s="7"/>
      <c r="G479" s="5"/>
      <c r="H479" s="23"/>
      <c r="I479" s="41"/>
      <c r="J479" s="23"/>
      <c r="K479" s="23"/>
      <c r="L479" s="23"/>
      <c r="M479" s="23"/>
      <c r="N479" s="23"/>
      <c r="O479" s="23"/>
      <c r="P479" s="23"/>
      <c r="Q479" s="23"/>
      <c r="R479" s="23"/>
    </row>
    <row r="480" spans="1:18" ht="12.75" customHeight="1" x14ac:dyDescent="0.2">
      <c r="A480" s="12">
        <f>B480</f>
        <v>45887</v>
      </c>
      <c r="B480" s="39">
        <f>B478+1</f>
        <v>45887</v>
      </c>
      <c r="C480" s="11" t="s">
        <v>104</v>
      </c>
      <c r="D480" s="7"/>
      <c r="E480" s="7"/>
      <c r="F480" s="7"/>
      <c r="G480" s="5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</row>
    <row r="481" spans="1:18" ht="12.75" customHeight="1" x14ac:dyDescent="0.2">
      <c r="A481" s="12"/>
      <c r="B481" s="40"/>
      <c r="C481" s="11"/>
      <c r="D481" s="7"/>
      <c r="E481" s="7"/>
      <c r="F481" s="7"/>
      <c r="G481" s="5"/>
      <c r="H481" s="23"/>
      <c r="I481" s="41"/>
      <c r="J481" s="23"/>
      <c r="K481" s="23"/>
      <c r="L481" s="23"/>
      <c r="M481" s="23"/>
      <c r="N481" s="23"/>
      <c r="O481" s="23"/>
      <c r="P481" s="23"/>
      <c r="Q481" s="23"/>
      <c r="R481" s="23"/>
    </row>
    <row r="482" spans="1:18" ht="12.75" customHeight="1" x14ac:dyDescent="0.2">
      <c r="A482" s="12">
        <f>B482</f>
        <v>45888</v>
      </c>
      <c r="B482" s="39">
        <f>B480+1</f>
        <v>45888</v>
      </c>
      <c r="C482" s="11" t="s">
        <v>104</v>
      </c>
      <c r="D482" s="7"/>
      <c r="E482" s="7"/>
      <c r="F482" s="7"/>
      <c r="G482" s="5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</row>
    <row r="483" spans="1:18" ht="12.75" customHeight="1" x14ac:dyDescent="0.2">
      <c r="A483" s="12"/>
      <c r="B483" s="40"/>
      <c r="C483" s="11"/>
      <c r="D483" s="7"/>
      <c r="E483" s="7"/>
      <c r="F483" s="7"/>
      <c r="G483" s="5"/>
      <c r="H483" s="23"/>
      <c r="I483" s="41"/>
      <c r="J483" s="23"/>
      <c r="K483" s="23"/>
      <c r="L483" s="23"/>
      <c r="M483" s="23"/>
      <c r="N483" s="23"/>
      <c r="O483" s="23"/>
      <c r="P483" s="23"/>
      <c r="Q483" s="23"/>
      <c r="R483" s="23"/>
    </row>
    <row r="484" spans="1:18" ht="12.75" customHeight="1" x14ac:dyDescent="0.2">
      <c r="A484" s="12">
        <f>B484</f>
        <v>45889</v>
      </c>
      <c r="B484" s="39">
        <f>B482+1</f>
        <v>45889</v>
      </c>
      <c r="C484" s="11" t="s">
        <v>104</v>
      </c>
      <c r="D484" s="7"/>
      <c r="E484" s="7"/>
      <c r="F484" s="7" t="s">
        <v>58</v>
      </c>
      <c r="G484" s="5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</row>
    <row r="485" spans="1:18" ht="12.75" customHeight="1" x14ac:dyDescent="0.2">
      <c r="A485" s="12"/>
      <c r="B485" s="40"/>
      <c r="C485" s="11"/>
      <c r="D485" s="7"/>
      <c r="E485" s="7"/>
      <c r="F485" s="7"/>
      <c r="G485" s="5"/>
      <c r="H485" s="23"/>
      <c r="I485" s="41"/>
      <c r="J485" s="23"/>
      <c r="K485" s="23"/>
      <c r="L485" s="23"/>
      <c r="M485" s="23"/>
      <c r="N485" s="23"/>
      <c r="O485" s="23"/>
      <c r="P485" s="23"/>
      <c r="Q485" s="23"/>
      <c r="R485" s="23"/>
    </row>
    <row r="486" spans="1:18" ht="12.75" customHeight="1" x14ac:dyDescent="0.2">
      <c r="A486" s="12">
        <f>B486</f>
        <v>45890</v>
      </c>
      <c r="B486" s="39">
        <f>B484+1</f>
        <v>45890</v>
      </c>
      <c r="C486" s="11" t="s">
        <v>104</v>
      </c>
      <c r="D486" s="7"/>
      <c r="E486" s="7"/>
      <c r="F486" s="7"/>
      <c r="G486" s="5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</row>
    <row r="487" spans="1:18" ht="12.75" customHeight="1" x14ac:dyDescent="0.2">
      <c r="A487" s="12"/>
      <c r="B487" s="40"/>
      <c r="C487" s="11"/>
      <c r="D487" s="7"/>
      <c r="E487" s="7"/>
      <c r="F487" s="7"/>
      <c r="G487" s="5"/>
      <c r="H487" s="23"/>
      <c r="I487" s="41"/>
      <c r="J487" s="23"/>
      <c r="K487" s="23"/>
      <c r="L487" s="23"/>
      <c r="M487" s="23"/>
      <c r="N487" s="23"/>
      <c r="O487" s="23"/>
      <c r="P487" s="23"/>
      <c r="Q487" s="23"/>
      <c r="R487" s="23"/>
    </row>
    <row r="488" spans="1:18" ht="12.75" customHeight="1" x14ac:dyDescent="0.2">
      <c r="A488" s="12">
        <f>B488</f>
        <v>45891</v>
      </c>
      <c r="B488" s="39">
        <f>B486+1</f>
        <v>45891</v>
      </c>
      <c r="C488" s="11" t="s">
        <v>104</v>
      </c>
      <c r="D488" s="7" t="s">
        <v>108</v>
      </c>
      <c r="E488" s="7"/>
      <c r="F488" s="7" t="s">
        <v>109</v>
      </c>
      <c r="G488" s="5" t="s">
        <v>75</v>
      </c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</row>
    <row r="489" spans="1:18" ht="12.75" customHeight="1" x14ac:dyDescent="0.2">
      <c r="A489" s="12"/>
      <c r="B489" s="40"/>
      <c r="C489" s="11"/>
      <c r="D489" s="7"/>
      <c r="E489" s="7"/>
      <c r="F489" s="7"/>
      <c r="G489" s="5"/>
      <c r="H489" s="23"/>
      <c r="I489" s="41"/>
      <c r="J489" s="23"/>
      <c r="K489" s="23"/>
      <c r="L489" s="23"/>
      <c r="M489" s="23"/>
      <c r="N489" s="23"/>
      <c r="O489" s="23"/>
      <c r="P489" s="23"/>
      <c r="Q489" s="23"/>
      <c r="R489" s="23"/>
    </row>
    <row r="490" spans="1:18" ht="12.75" customHeight="1" x14ac:dyDescent="0.2">
      <c r="A490" s="12">
        <f>B490</f>
        <v>45892</v>
      </c>
      <c r="B490" s="39">
        <f>B488+1</f>
        <v>45892</v>
      </c>
      <c r="C490" s="11" t="s">
        <v>104</v>
      </c>
      <c r="D490" s="7" t="s">
        <v>110</v>
      </c>
      <c r="E490" s="7"/>
      <c r="F490" s="7" t="s">
        <v>111</v>
      </c>
      <c r="G490" s="5" t="s">
        <v>75</v>
      </c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</row>
    <row r="491" spans="1:18" ht="12.75" customHeight="1" x14ac:dyDescent="0.2">
      <c r="A491" s="12"/>
      <c r="B491" s="40"/>
      <c r="C491" s="11"/>
      <c r="D491" s="7"/>
      <c r="E491" s="7"/>
      <c r="F491" s="7"/>
      <c r="G491" s="5"/>
      <c r="H491" s="23"/>
      <c r="I491" s="41"/>
      <c r="J491" s="23"/>
      <c r="K491" s="23"/>
      <c r="L491" s="23"/>
      <c r="M491" s="23"/>
      <c r="N491" s="23"/>
      <c r="O491" s="23"/>
      <c r="P491" s="23"/>
      <c r="Q491" s="23"/>
      <c r="R491" s="23"/>
    </row>
    <row r="492" spans="1:18" ht="12.75" customHeight="1" x14ac:dyDescent="0.2">
      <c r="A492" s="12">
        <f>B492</f>
        <v>45893</v>
      </c>
      <c r="B492" s="39">
        <f>B490+1</f>
        <v>45893</v>
      </c>
      <c r="C492" s="11" t="s">
        <v>104</v>
      </c>
      <c r="D492" s="7" t="s">
        <v>108</v>
      </c>
      <c r="E492" s="7"/>
      <c r="F492" s="7" t="s">
        <v>112</v>
      </c>
      <c r="G492" s="5" t="s">
        <v>75</v>
      </c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</row>
    <row r="493" spans="1:18" ht="12.75" customHeight="1" x14ac:dyDescent="0.2">
      <c r="A493" s="12"/>
      <c r="B493" s="40"/>
      <c r="C493" s="11"/>
      <c r="D493" s="7"/>
      <c r="E493" s="7"/>
      <c r="F493" s="7"/>
      <c r="G493" s="5"/>
      <c r="H493" s="23"/>
      <c r="I493" s="41"/>
      <c r="J493" s="23"/>
      <c r="K493" s="23"/>
      <c r="L493" s="23"/>
      <c r="M493" s="23"/>
      <c r="N493" s="23"/>
      <c r="O493" s="23"/>
      <c r="P493" s="23"/>
      <c r="Q493" s="23"/>
      <c r="R493" s="23"/>
    </row>
    <row r="494" spans="1:18" ht="12.75" customHeight="1" x14ac:dyDescent="0.2">
      <c r="A494" s="12">
        <f>B494</f>
        <v>45894</v>
      </c>
      <c r="B494" s="39">
        <f>B492+1</f>
        <v>45894</v>
      </c>
      <c r="C494" s="11" t="s">
        <v>104</v>
      </c>
      <c r="D494" s="7"/>
      <c r="E494" s="7"/>
      <c r="F494" s="7"/>
      <c r="G494" s="5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</row>
    <row r="495" spans="1:18" ht="12.75" customHeight="1" x14ac:dyDescent="0.2">
      <c r="A495" s="12"/>
      <c r="B495" s="40"/>
      <c r="C495" s="11"/>
      <c r="D495" s="7"/>
      <c r="E495" s="7"/>
      <c r="F495" s="7"/>
      <c r="G495" s="5"/>
      <c r="H495" s="23"/>
      <c r="I495" s="41"/>
      <c r="J495" s="23"/>
      <c r="K495" s="23"/>
      <c r="L495" s="23"/>
      <c r="M495" s="23"/>
      <c r="N495" s="23"/>
      <c r="O495" s="23"/>
      <c r="P495" s="23"/>
      <c r="Q495" s="23"/>
      <c r="R495" s="23"/>
    </row>
    <row r="496" spans="1:18" ht="12.75" customHeight="1" x14ac:dyDescent="0.2">
      <c r="A496" s="12">
        <f>B496</f>
        <v>45895</v>
      </c>
      <c r="B496" s="39">
        <f>B494+1</f>
        <v>45895</v>
      </c>
      <c r="C496" s="11" t="s">
        <v>104</v>
      </c>
      <c r="D496" s="7"/>
      <c r="E496" s="7"/>
      <c r="F496" s="7"/>
      <c r="G496" s="5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</row>
    <row r="497" spans="1:18" ht="12.75" customHeight="1" x14ac:dyDescent="0.2">
      <c r="A497" s="12"/>
      <c r="B497" s="40"/>
      <c r="C497" s="11"/>
      <c r="D497" s="7"/>
      <c r="E497" s="7"/>
      <c r="F497" s="7"/>
      <c r="G497" s="5"/>
      <c r="H497" s="23"/>
      <c r="I497" s="41"/>
      <c r="J497" s="23"/>
      <c r="K497" s="23"/>
      <c r="L497" s="23"/>
      <c r="M497" s="23"/>
      <c r="N497" s="23"/>
      <c r="O497" s="23"/>
      <c r="P497" s="23"/>
      <c r="Q497" s="23"/>
      <c r="R497" s="23"/>
    </row>
    <row r="498" spans="1:18" ht="12.75" customHeight="1" x14ac:dyDescent="0.2">
      <c r="A498" s="12">
        <f>B498</f>
        <v>45896</v>
      </c>
      <c r="B498" s="39">
        <f>B496+1</f>
        <v>45896</v>
      </c>
      <c r="C498" s="11"/>
      <c r="D498" s="7"/>
      <c r="E498" s="7"/>
      <c r="F498" s="7"/>
      <c r="G498" s="5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</row>
    <row r="499" spans="1:18" ht="12.75" customHeight="1" x14ac:dyDescent="0.2">
      <c r="A499" s="12"/>
      <c r="B499" s="40"/>
      <c r="C499" s="11"/>
      <c r="D499" s="7"/>
      <c r="E499" s="7"/>
      <c r="F499" s="7"/>
      <c r="G499" s="5"/>
      <c r="H499" s="23"/>
      <c r="I499" s="41"/>
      <c r="J499" s="23"/>
      <c r="K499" s="23"/>
      <c r="L499" s="23"/>
      <c r="M499" s="23"/>
      <c r="N499" s="23"/>
      <c r="O499" s="23"/>
      <c r="P499" s="23"/>
      <c r="Q499" s="23"/>
      <c r="R499" s="23"/>
    </row>
    <row r="500" spans="1:18" ht="12.75" customHeight="1" x14ac:dyDescent="0.2">
      <c r="A500" s="12">
        <f>B500</f>
        <v>45897</v>
      </c>
      <c r="B500" s="39">
        <f>B498+1</f>
        <v>45897</v>
      </c>
      <c r="C500" s="11"/>
      <c r="D500" s="7"/>
      <c r="E500" s="7"/>
      <c r="F500" s="7"/>
      <c r="G500" s="5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</row>
    <row r="501" spans="1:18" ht="12.75" customHeight="1" x14ac:dyDescent="0.2">
      <c r="A501" s="12"/>
      <c r="B501" s="40"/>
      <c r="C501" s="11"/>
      <c r="D501" s="7"/>
      <c r="E501" s="7"/>
      <c r="F501" s="7"/>
      <c r="G501" s="5"/>
      <c r="H501" s="23"/>
      <c r="I501" s="41"/>
      <c r="J501" s="23"/>
      <c r="K501" s="23"/>
      <c r="L501" s="23"/>
      <c r="M501" s="23"/>
      <c r="N501" s="23"/>
      <c r="O501" s="23"/>
      <c r="P501" s="23"/>
      <c r="Q501" s="23"/>
      <c r="R501" s="23"/>
    </row>
    <row r="502" spans="1:18" ht="12.75" customHeight="1" x14ac:dyDescent="0.2">
      <c r="A502" s="12">
        <f>B502</f>
        <v>45898</v>
      </c>
      <c r="B502" s="39">
        <f>B500+1</f>
        <v>45898</v>
      </c>
      <c r="C502" s="11"/>
      <c r="D502" s="7"/>
      <c r="E502" s="7" t="s">
        <v>55</v>
      </c>
      <c r="F502" s="7" t="s">
        <v>93</v>
      </c>
      <c r="G502" s="5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</row>
    <row r="503" spans="1:18" ht="12.75" customHeight="1" x14ac:dyDescent="0.2">
      <c r="A503" s="12"/>
      <c r="B503" s="40"/>
      <c r="C503" s="11"/>
      <c r="D503" s="7"/>
      <c r="E503" s="7"/>
      <c r="F503" s="7"/>
      <c r="G503" s="5"/>
      <c r="H503" s="23"/>
      <c r="I503" s="41"/>
      <c r="J503" s="23"/>
      <c r="K503" s="23"/>
      <c r="L503" s="23"/>
      <c r="M503" s="23"/>
      <c r="N503" s="23"/>
      <c r="O503" s="23"/>
      <c r="P503" s="23"/>
      <c r="Q503" s="23"/>
      <c r="R503" s="23"/>
    </row>
    <row r="504" spans="1:18" ht="12.75" customHeight="1" x14ac:dyDescent="0.2">
      <c r="A504" s="12">
        <f>B504</f>
        <v>45899</v>
      </c>
      <c r="B504" s="39">
        <f>B502+1</f>
        <v>45899</v>
      </c>
      <c r="C504" s="11"/>
      <c r="D504" s="7"/>
      <c r="E504" s="7"/>
      <c r="F504" s="7"/>
      <c r="G504" s="5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</row>
    <row r="505" spans="1:18" ht="12.75" customHeight="1" x14ac:dyDescent="0.2">
      <c r="A505" s="12"/>
      <c r="B505" s="40"/>
      <c r="C505" s="11"/>
      <c r="D505" s="7"/>
      <c r="E505" s="7"/>
      <c r="F505" s="7"/>
      <c r="G505" s="5"/>
      <c r="H505" s="23"/>
      <c r="I505" s="41"/>
      <c r="J505" s="23"/>
      <c r="K505" s="23"/>
      <c r="L505" s="23"/>
      <c r="M505" s="23"/>
      <c r="N505" s="23"/>
      <c r="O505" s="23"/>
      <c r="P505" s="23"/>
      <c r="Q505" s="23"/>
      <c r="R505" s="23"/>
    </row>
    <row r="506" spans="1:18" ht="12.75" customHeight="1" x14ac:dyDescent="0.2">
      <c r="A506" s="12">
        <f>B506</f>
        <v>45900</v>
      </c>
      <c r="B506" s="39">
        <f>B504+1</f>
        <v>45900</v>
      </c>
      <c r="C506" s="11"/>
      <c r="D506" s="7"/>
      <c r="E506" s="7"/>
      <c r="F506" s="7"/>
      <c r="G506" s="5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</row>
    <row r="507" spans="1:18" ht="12.75" customHeight="1" x14ac:dyDescent="0.2">
      <c r="A507" s="12"/>
      <c r="B507" s="40"/>
      <c r="C507" s="11"/>
      <c r="D507" s="7"/>
      <c r="E507" s="7"/>
      <c r="F507" s="7"/>
      <c r="G507" s="5"/>
      <c r="H507" s="23"/>
      <c r="I507" s="41"/>
      <c r="J507" s="23"/>
      <c r="K507" s="23"/>
      <c r="L507" s="23"/>
      <c r="M507" s="23"/>
      <c r="N507" s="23"/>
      <c r="O507" s="23"/>
      <c r="P507" s="23"/>
      <c r="Q507" s="23"/>
      <c r="R507" s="23"/>
    </row>
    <row r="508" spans="1:18" ht="12.75" customHeight="1" x14ac:dyDescent="0.2">
      <c r="A508" s="12">
        <f>B508</f>
        <v>45901</v>
      </c>
      <c r="B508" s="39">
        <f>B506+1</f>
        <v>45901</v>
      </c>
      <c r="C508" s="11"/>
      <c r="D508" s="7"/>
      <c r="E508" s="7"/>
      <c r="F508" s="7"/>
      <c r="G508" s="5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</row>
    <row r="509" spans="1:18" ht="12.75" customHeight="1" x14ac:dyDescent="0.2">
      <c r="A509" s="12"/>
      <c r="B509" s="40"/>
      <c r="C509" s="11"/>
      <c r="D509" s="7"/>
      <c r="E509" s="7"/>
      <c r="F509" s="7"/>
      <c r="G509" s="5"/>
      <c r="H509" s="23"/>
      <c r="I509" s="41"/>
      <c r="J509" s="23"/>
      <c r="K509" s="23"/>
      <c r="L509" s="23"/>
      <c r="M509" s="23"/>
      <c r="N509" s="23"/>
      <c r="O509" s="23"/>
      <c r="P509" s="23"/>
      <c r="Q509" s="23"/>
      <c r="R509" s="23"/>
    </row>
    <row r="510" spans="1:18" ht="12.75" customHeight="1" x14ac:dyDescent="0.2">
      <c r="A510" s="12">
        <f>B510</f>
        <v>45902</v>
      </c>
      <c r="B510" s="39">
        <f>B508+1</f>
        <v>45902</v>
      </c>
      <c r="C510" s="11"/>
      <c r="D510" s="7"/>
      <c r="E510" s="7" t="s">
        <v>53</v>
      </c>
      <c r="F510" s="7"/>
      <c r="G510" s="5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</row>
    <row r="511" spans="1:18" ht="12.75" customHeight="1" x14ac:dyDescent="0.2">
      <c r="A511" s="12"/>
      <c r="B511" s="40"/>
      <c r="C511" s="11"/>
      <c r="D511" s="7"/>
      <c r="E511" s="7"/>
      <c r="F511" s="7"/>
      <c r="G511" s="5"/>
      <c r="H511" s="23"/>
      <c r="I511" s="41"/>
      <c r="J511" s="23"/>
      <c r="K511" s="23"/>
      <c r="L511" s="23"/>
      <c r="M511" s="23"/>
      <c r="N511" s="23"/>
      <c r="O511" s="23"/>
      <c r="P511" s="23"/>
      <c r="Q511" s="23"/>
      <c r="R511" s="23"/>
    </row>
    <row r="512" spans="1:18" ht="12.75" customHeight="1" x14ac:dyDescent="0.2">
      <c r="A512" s="12">
        <f>B512</f>
        <v>45903</v>
      </c>
      <c r="B512" s="39">
        <f>B510+1</f>
        <v>45903</v>
      </c>
      <c r="C512" s="11"/>
      <c r="D512" s="7"/>
      <c r="E512" s="7"/>
      <c r="F512" s="7" t="s">
        <v>65</v>
      </c>
      <c r="G512" s="5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</row>
    <row r="513" spans="1:18" ht="12.75" customHeight="1" x14ac:dyDescent="0.2">
      <c r="A513" s="12"/>
      <c r="B513" s="40"/>
      <c r="C513" s="11"/>
      <c r="D513" s="7"/>
      <c r="E513" s="7"/>
      <c r="F513" s="7"/>
      <c r="G513" s="5"/>
      <c r="H513" s="23"/>
      <c r="I513" s="41"/>
      <c r="J513" s="23"/>
      <c r="K513" s="23"/>
      <c r="L513" s="23"/>
      <c r="M513" s="23"/>
      <c r="N513" s="23"/>
      <c r="O513" s="23"/>
      <c r="P513" s="23"/>
      <c r="Q513" s="23"/>
      <c r="R513" s="23"/>
    </row>
    <row r="514" spans="1:18" ht="12.75" customHeight="1" x14ac:dyDescent="0.2">
      <c r="A514" s="12">
        <f>B514</f>
        <v>45904</v>
      </c>
      <c r="B514" s="39">
        <f>B512+1</f>
        <v>45904</v>
      </c>
      <c r="C514" s="11"/>
      <c r="D514" s="7"/>
      <c r="E514" s="7"/>
      <c r="F514" s="7"/>
      <c r="G514" s="5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</row>
    <row r="515" spans="1:18" ht="12.75" customHeight="1" x14ac:dyDescent="0.2">
      <c r="A515" s="12"/>
      <c r="B515" s="40"/>
      <c r="C515" s="11"/>
      <c r="D515" s="7"/>
      <c r="E515" s="7"/>
      <c r="F515" s="7"/>
      <c r="G515" s="5"/>
      <c r="H515" s="23"/>
      <c r="I515" s="41"/>
      <c r="J515" s="23"/>
      <c r="K515" s="23"/>
      <c r="L515" s="23"/>
      <c r="M515" s="23"/>
      <c r="N515" s="23"/>
      <c r="O515" s="23"/>
      <c r="P515" s="23"/>
      <c r="Q515" s="23"/>
      <c r="R515" s="23"/>
    </row>
    <row r="516" spans="1:18" ht="12.75" customHeight="1" x14ac:dyDescent="0.2">
      <c r="A516" s="12">
        <f>B516</f>
        <v>45905</v>
      </c>
      <c r="B516" s="39">
        <f>B514+1</f>
        <v>45905</v>
      </c>
      <c r="C516" s="11"/>
      <c r="D516" s="7"/>
      <c r="E516" s="7" t="s">
        <v>55</v>
      </c>
      <c r="F516" s="7" t="s">
        <v>66</v>
      </c>
      <c r="G516" s="5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</row>
    <row r="517" spans="1:18" ht="12.75" customHeight="1" x14ac:dyDescent="0.2">
      <c r="A517" s="12"/>
      <c r="B517" s="40"/>
      <c r="C517" s="11"/>
      <c r="D517" s="7"/>
      <c r="E517" s="7"/>
      <c r="F517" s="7"/>
      <c r="G517" s="5"/>
      <c r="H517" s="23"/>
      <c r="I517" s="41"/>
      <c r="J517" s="23"/>
      <c r="K517" s="23"/>
      <c r="L517" s="23"/>
      <c r="M517" s="23"/>
      <c r="N517" s="23"/>
      <c r="O517" s="23"/>
      <c r="P517" s="23"/>
      <c r="Q517" s="23"/>
      <c r="R517" s="23"/>
    </row>
    <row r="518" spans="1:18" ht="12.75" customHeight="1" x14ac:dyDescent="0.2">
      <c r="A518" s="12">
        <f>B518</f>
        <v>45906</v>
      </c>
      <c r="B518" s="39">
        <f>B516+1</f>
        <v>45906</v>
      </c>
      <c r="C518" s="11"/>
      <c r="D518" s="7"/>
      <c r="E518" s="7"/>
      <c r="F518" s="7"/>
      <c r="G518" s="5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</row>
    <row r="519" spans="1:18" ht="12.75" customHeight="1" x14ac:dyDescent="0.2">
      <c r="A519" s="12"/>
      <c r="B519" s="40"/>
      <c r="C519" s="11"/>
      <c r="D519" s="7"/>
      <c r="E519" s="7"/>
      <c r="F519" s="7"/>
      <c r="G519" s="5"/>
      <c r="H519" s="23"/>
      <c r="I519" s="41"/>
      <c r="J519" s="23"/>
      <c r="K519" s="23"/>
      <c r="L519" s="23"/>
      <c r="M519" s="23"/>
      <c r="N519" s="23"/>
      <c r="O519" s="23"/>
      <c r="P519" s="23"/>
      <c r="Q519" s="23"/>
      <c r="R519" s="23"/>
    </row>
    <row r="520" spans="1:18" ht="12.75" customHeight="1" x14ac:dyDescent="0.2">
      <c r="A520" s="12">
        <f>B520</f>
        <v>45907</v>
      </c>
      <c r="B520" s="39">
        <f>B518+1</f>
        <v>45907</v>
      </c>
      <c r="C520" s="11"/>
      <c r="D520" s="7"/>
      <c r="E520" s="7"/>
      <c r="F520" s="7"/>
      <c r="G520" s="5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</row>
    <row r="521" spans="1:18" ht="12.75" customHeight="1" x14ac:dyDescent="0.2">
      <c r="A521" s="12"/>
      <c r="B521" s="40"/>
      <c r="C521" s="11"/>
      <c r="D521" s="7"/>
      <c r="E521" s="7"/>
      <c r="F521" s="7"/>
      <c r="G521" s="5"/>
      <c r="H521" s="23"/>
      <c r="I521" s="41"/>
      <c r="J521" s="23"/>
      <c r="K521" s="23"/>
      <c r="L521" s="23"/>
      <c r="M521" s="23"/>
      <c r="N521" s="23"/>
      <c r="O521" s="23"/>
      <c r="P521" s="23"/>
      <c r="Q521" s="23"/>
      <c r="R521" s="23"/>
    </row>
    <row r="522" spans="1:18" ht="12.75" customHeight="1" x14ac:dyDescent="0.2">
      <c r="A522" s="12">
        <f>B522</f>
        <v>45908</v>
      </c>
      <c r="B522" s="39">
        <f>B520+1</f>
        <v>45908</v>
      </c>
      <c r="C522" s="11"/>
      <c r="D522" s="7"/>
      <c r="E522" s="7"/>
      <c r="F522" s="7"/>
      <c r="G522" s="5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</row>
    <row r="523" spans="1:18" ht="12.75" customHeight="1" x14ac:dyDescent="0.2">
      <c r="A523" s="12"/>
      <c r="B523" s="40"/>
      <c r="C523" s="11"/>
      <c r="D523" s="7"/>
      <c r="E523" s="7"/>
      <c r="F523" s="7"/>
      <c r="G523" s="5"/>
      <c r="H523" s="23"/>
      <c r="I523" s="41"/>
      <c r="J523" s="23"/>
      <c r="K523" s="23"/>
      <c r="L523" s="23"/>
      <c r="M523" s="23"/>
      <c r="N523" s="23"/>
      <c r="O523" s="23"/>
      <c r="P523" s="23"/>
      <c r="Q523" s="23"/>
      <c r="R523" s="23"/>
    </row>
    <row r="524" spans="1:18" ht="12.75" customHeight="1" x14ac:dyDescent="0.2">
      <c r="A524" s="12">
        <f>B524</f>
        <v>45909</v>
      </c>
      <c r="B524" s="39">
        <f>B522+1</f>
        <v>45909</v>
      </c>
      <c r="C524" s="11"/>
      <c r="D524" s="7" t="s">
        <v>57</v>
      </c>
      <c r="E524" s="7"/>
      <c r="F524" s="7"/>
      <c r="G524" s="5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</row>
    <row r="525" spans="1:18" ht="12.75" customHeight="1" x14ac:dyDescent="0.2">
      <c r="A525" s="12"/>
      <c r="B525" s="40"/>
      <c r="C525" s="11"/>
      <c r="D525" s="7"/>
      <c r="E525" s="7"/>
      <c r="F525" s="7"/>
      <c r="G525" s="5"/>
      <c r="H525" s="23"/>
      <c r="I525" s="41"/>
      <c r="J525" s="23"/>
      <c r="K525" s="23"/>
      <c r="L525" s="23"/>
      <c r="M525" s="23"/>
      <c r="N525" s="23"/>
      <c r="O525" s="23"/>
      <c r="P525" s="23"/>
      <c r="Q525" s="23"/>
      <c r="R525" s="23"/>
    </row>
    <row r="526" spans="1:18" ht="12.75" customHeight="1" x14ac:dyDescent="0.2">
      <c r="A526" s="12">
        <f>B526</f>
        <v>45910</v>
      </c>
      <c r="B526" s="39">
        <f>B524+1</f>
        <v>45910</v>
      </c>
      <c r="C526" s="11"/>
      <c r="D526" s="7"/>
      <c r="E526" s="7"/>
      <c r="F526" s="7" t="s">
        <v>67</v>
      </c>
      <c r="G526" s="5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</row>
    <row r="527" spans="1:18" ht="12.75" customHeight="1" x14ac:dyDescent="0.2">
      <c r="A527" s="12"/>
      <c r="B527" s="40"/>
      <c r="C527" s="11"/>
      <c r="D527" s="7"/>
      <c r="E527" s="7"/>
      <c r="F527" s="7"/>
      <c r="G527" s="5"/>
      <c r="H527" s="23"/>
      <c r="I527" s="41"/>
      <c r="J527" s="23"/>
      <c r="K527" s="23"/>
      <c r="L527" s="23"/>
      <c r="M527" s="23"/>
      <c r="N527" s="23"/>
      <c r="O527" s="23"/>
      <c r="P527" s="23"/>
      <c r="Q527" s="23"/>
      <c r="R527" s="23"/>
    </row>
    <row r="528" spans="1:18" ht="12.75" customHeight="1" x14ac:dyDescent="0.2">
      <c r="A528" s="12">
        <f>B528</f>
        <v>45911</v>
      </c>
      <c r="B528" s="39">
        <f>B526+1</f>
        <v>45911</v>
      </c>
      <c r="C528" s="11"/>
      <c r="D528" s="7"/>
      <c r="E528" s="7"/>
      <c r="F528" s="7"/>
      <c r="G528" s="5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</row>
    <row r="529" spans="1:18" ht="12.75" customHeight="1" x14ac:dyDescent="0.2">
      <c r="A529" s="12"/>
      <c r="B529" s="40"/>
      <c r="C529" s="11"/>
      <c r="D529" s="7"/>
      <c r="E529" s="7"/>
      <c r="F529" s="7"/>
      <c r="G529" s="5"/>
      <c r="H529" s="23"/>
      <c r="I529" s="41"/>
      <c r="J529" s="23"/>
      <c r="K529" s="23"/>
      <c r="L529" s="23"/>
      <c r="M529" s="23"/>
      <c r="N529" s="23"/>
      <c r="O529" s="23"/>
      <c r="P529" s="23"/>
      <c r="Q529" s="23"/>
      <c r="R529" s="23"/>
    </row>
    <row r="530" spans="1:18" ht="12.75" customHeight="1" x14ac:dyDescent="0.2">
      <c r="A530" s="12">
        <f>B530</f>
        <v>45912</v>
      </c>
      <c r="B530" s="39">
        <f>B528+1</f>
        <v>45912</v>
      </c>
      <c r="C530" s="11"/>
      <c r="D530" s="7"/>
      <c r="E530" s="7" t="s">
        <v>55</v>
      </c>
      <c r="F530" s="7" t="s">
        <v>69</v>
      </c>
      <c r="G530" s="5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</row>
    <row r="531" spans="1:18" ht="12.75" customHeight="1" x14ac:dyDescent="0.2">
      <c r="A531" s="12"/>
      <c r="B531" s="40"/>
      <c r="C531" s="11"/>
      <c r="D531" s="7"/>
      <c r="E531" s="7"/>
      <c r="F531" s="7"/>
      <c r="G531" s="5"/>
      <c r="H531" s="23"/>
      <c r="I531" s="41"/>
      <c r="J531" s="23"/>
      <c r="K531" s="23"/>
      <c r="L531" s="23"/>
      <c r="M531" s="23"/>
      <c r="N531" s="23"/>
      <c r="O531" s="23"/>
      <c r="P531" s="23"/>
      <c r="Q531" s="23"/>
      <c r="R531" s="23"/>
    </row>
    <row r="532" spans="1:18" ht="12.75" customHeight="1" x14ac:dyDescent="0.2">
      <c r="A532" s="12">
        <f>B532</f>
        <v>45913</v>
      </c>
      <c r="B532" s="39">
        <f>B530+1</f>
        <v>45913</v>
      </c>
      <c r="C532" s="11"/>
      <c r="D532" s="7"/>
      <c r="E532" s="7"/>
      <c r="F532" s="7"/>
      <c r="G532" s="5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</row>
    <row r="533" spans="1:18" ht="12.75" customHeight="1" x14ac:dyDescent="0.2">
      <c r="A533" s="12"/>
      <c r="B533" s="40"/>
      <c r="C533" s="11"/>
      <c r="D533" s="7"/>
      <c r="E533" s="7"/>
      <c r="F533" s="7"/>
      <c r="G533" s="5"/>
      <c r="H533" s="23"/>
      <c r="I533" s="41"/>
      <c r="J533" s="23"/>
      <c r="K533" s="23"/>
      <c r="L533" s="23"/>
      <c r="M533" s="23"/>
      <c r="N533" s="23"/>
      <c r="O533" s="23"/>
      <c r="P533" s="23"/>
      <c r="Q533" s="23"/>
      <c r="R533" s="23"/>
    </row>
    <row r="534" spans="1:18" ht="12.75" customHeight="1" x14ac:dyDescent="0.2">
      <c r="A534" s="12">
        <f>B534</f>
        <v>45914</v>
      </c>
      <c r="B534" s="39">
        <f>B532+1</f>
        <v>45914</v>
      </c>
      <c r="C534" s="11"/>
      <c r="D534" s="7"/>
      <c r="E534" s="7"/>
      <c r="F534" s="7"/>
      <c r="G534" s="5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</row>
    <row r="535" spans="1:18" ht="12.75" customHeight="1" x14ac:dyDescent="0.2">
      <c r="A535" s="12"/>
      <c r="B535" s="40"/>
      <c r="C535" s="11"/>
      <c r="D535" s="7"/>
      <c r="E535" s="7"/>
      <c r="F535" s="7"/>
      <c r="G535" s="5"/>
      <c r="H535" s="23"/>
      <c r="I535" s="41"/>
      <c r="J535" s="23"/>
      <c r="K535" s="23"/>
      <c r="L535" s="23"/>
      <c r="M535" s="23"/>
      <c r="N535" s="23"/>
      <c r="O535" s="23"/>
      <c r="P535" s="23"/>
      <c r="Q535" s="23"/>
      <c r="R535" s="23"/>
    </row>
    <row r="536" spans="1:18" ht="12.75" customHeight="1" x14ac:dyDescent="0.2">
      <c r="A536" s="12">
        <f>B536</f>
        <v>45915</v>
      </c>
      <c r="B536" s="39">
        <f>B534+1</f>
        <v>45915</v>
      </c>
      <c r="C536" s="11"/>
      <c r="D536" s="7"/>
      <c r="E536" s="7"/>
      <c r="F536" s="7"/>
      <c r="G536" s="5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</row>
    <row r="537" spans="1:18" ht="12.75" customHeight="1" x14ac:dyDescent="0.2">
      <c r="A537" s="12"/>
      <c r="B537" s="40"/>
      <c r="C537" s="11"/>
      <c r="D537" s="7"/>
      <c r="E537" s="7"/>
      <c r="F537" s="7"/>
      <c r="G537" s="5"/>
      <c r="H537" s="23"/>
      <c r="I537" s="41"/>
      <c r="J537" s="23"/>
      <c r="K537" s="23"/>
      <c r="L537" s="23"/>
      <c r="M537" s="23"/>
      <c r="N537" s="23"/>
      <c r="O537" s="23"/>
      <c r="P537" s="23"/>
      <c r="Q537" s="23"/>
      <c r="R537" s="23"/>
    </row>
    <row r="538" spans="1:18" ht="12.75" customHeight="1" x14ac:dyDescent="0.2">
      <c r="A538" s="12">
        <f>B538</f>
        <v>45916</v>
      </c>
      <c r="B538" s="39">
        <f>B536+1</f>
        <v>45916</v>
      </c>
      <c r="C538" s="11"/>
      <c r="D538" s="7"/>
      <c r="E538" s="7" t="s">
        <v>53</v>
      </c>
      <c r="F538" s="7"/>
      <c r="G538" s="5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</row>
    <row r="539" spans="1:18" ht="12.75" customHeight="1" x14ac:dyDescent="0.2">
      <c r="A539" s="12"/>
      <c r="B539" s="40"/>
      <c r="C539" s="11"/>
      <c r="D539" s="7"/>
      <c r="E539" s="7"/>
      <c r="F539" s="7"/>
      <c r="G539" s="5"/>
      <c r="H539" s="23"/>
      <c r="I539" s="41"/>
      <c r="J539" s="23"/>
      <c r="K539" s="23"/>
      <c r="L539" s="23"/>
      <c r="M539" s="23"/>
      <c r="N539" s="23"/>
      <c r="O539" s="23"/>
      <c r="P539" s="23"/>
      <c r="Q539" s="23"/>
      <c r="R539" s="23"/>
    </row>
    <row r="540" spans="1:18" ht="12.75" customHeight="1" x14ac:dyDescent="0.2">
      <c r="A540" s="12">
        <f>B540</f>
        <v>45917</v>
      </c>
      <c r="B540" s="39">
        <f>B538+1</f>
        <v>45917</v>
      </c>
      <c r="C540" s="11"/>
      <c r="D540" s="7"/>
      <c r="E540" s="7"/>
      <c r="F540" s="7" t="s">
        <v>58</v>
      </c>
      <c r="G540" s="5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</row>
    <row r="541" spans="1:18" ht="12.75" customHeight="1" x14ac:dyDescent="0.2">
      <c r="A541" s="12"/>
      <c r="B541" s="40"/>
      <c r="C541" s="11"/>
      <c r="D541" s="7"/>
      <c r="E541" s="7"/>
      <c r="F541" s="7"/>
      <c r="G541" s="5"/>
      <c r="H541" s="23"/>
      <c r="I541" s="41"/>
      <c r="J541" s="23"/>
      <c r="K541" s="23"/>
      <c r="L541" s="23"/>
      <c r="M541" s="23"/>
      <c r="N541" s="23"/>
      <c r="O541" s="23"/>
      <c r="P541" s="23"/>
      <c r="Q541" s="23"/>
      <c r="R541" s="23"/>
    </row>
    <row r="542" spans="1:18" ht="12.75" customHeight="1" x14ac:dyDescent="0.2">
      <c r="A542" s="12">
        <f>B542</f>
        <v>45918</v>
      </c>
      <c r="B542" s="39">
        <f>B540+1</f>
        <v>45918</v>
      </c>
      <c r="C542" s="11"/>
      <c r="D542" s="7"/>
      <c r="E542" s="7"/>
      <c r="F542" s="7"/>
      <c r="G542" s="5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</row>
    <row r="543" spans="1:18" ht="12.75" customHeight="1" x14ac:dyDescent="0.2">
      <c r="A543" s="12"/>
      <c r="B543" s="40"/>
      <c r="C543" s="11"/>
      <c r="D543" s="7"/>
      <c r="E543" s="7"/>
      <c r="F543" s="7"/>
      <c r="G543" s="5"/>
      <c r="H543" s="23"/>
      <c r="I543" s="41"/>
      <c r="J543" s="23"/>
      <c r="K543" s="23"/>
      <c r="L543" s="23"/>
      <c r="M543" s="23"/>
      <c r="N543" s="23"/>
      <c r="O543" s="23"/>
      <c r="P543" s="23"/>
      <c r="Q543" s="23"/>
      <c r="R543" s="23"/>
    </row>
    <row r="544" spans="1:18" ht="12.75" customHeight="1" x14ac:dyDescent="0.2">
      <c r="A544" s="12">
        <f>B544</f>
        <v>45919</v>
      </c>
      <c r="B544" s="39">
        <f>B542+1</f>
        <v>45919</v>
      </c>
      <c r="C544" s="11"/>
      <c r="D544" s="7"/>
      <c r="E544" s="7" t="s">
        <v>55</v>
      </c>
      <c r="F544" s="7" t="s">
        <v>113</v>
      </c>
      <c r="G544" s="5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</row>
    <row r="545" spans="1:18" ht="12.75" customHeight="1" x14ac:dyDescent="0.2">
      <c r="A545" s="12"/>
      <c r="B545" s="40"/>
      <c r="C545" s="11"/>
      <c r="D545" s="7"/>
      <c r="E545" s="7"/>
      <c r="F545" s="7"/>
      <c r="G545" s="5"/>
      <c r="H545" s="23"/>
      <c r="I545" s="41"/>
      <c r="J545" s="23"/>
      <c r="K545" s="23"/>
      <c r="L545" s="23"/>
      <c r="M545" s="23"/>
      <c r="N545" s="23"/>
      <c r="O545" s="23"/>
      <c r="P545" s="23"/>
      <c r="Q545" s="23"/>
      <c r="R545" s="23"/>
    </row>
    <row r="546" spans="1:18" ht="12.75" customHeight="1" x14ac:dyDescent="0.2">
      <c r="A546" s="12">
        <f>B546</f>
        <v>45920</v>
      </c>
      <c r="B546" s="39">
        <f>B544+1</f>
        <v>45920</v>
      </c>
      <c r="C546" s="11"/>
      <c r="D546" s="7"/>
      <c r="E546" s="7" t="s">
        <v>114</v>
      </c>
      <c r="F546" s="7"/>
      <c r="G546" s="5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</row>
    <row r="547" spans="1:18" ht="12.75" customHeight="1" x14ac:dyDescent="0.2">
      <c r="A547" s="12"/>
      <c r="B547" s="40"/>
      <c r="C547" s="11"/>
      <c r="D547" s="7"/>
      <c r="E547" s="7"/>
      <c r="F547" s="7"/>
      <c r="G547" s="5"/>
      <c r="H547" s="23"/>
      <c r="I547" s="41"/>
      <c r="J547" s="23"/>
      <c r="K547" s="23"/>
      <c r="L547" s="23"/>
      <c r="M547" s="23"/>
      <c r="N547" s="23"/>
      <c r="O547" s="23"/>
      <c r="P547" s="23"/>
      <c r="Q547" s="23"/>
      <c r="R547" s="23"/>
    </row>
    <row r="548" spans="1:18" ht="12.75" customHeight="1" x14ac:dyDescent="0.2">
      <c r="A548" s="12">
        <f>B548</f>
        <v>45921</v>
      </c>
      <c r="B548" s="39">
        <f>B546+1</f>
        <v>45921</v>
      </c>
      <c r="C548" s="11"/>
      <c r="D548" s="7"/>
      <c r="E548" s="7"/>
      <c r="F548" s="7"/>
      <c r="G548" s="5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</row>
    <row r="549" spans="1:18" ht="12.75" customHeight="1" x14ac:dyDescent="0.2">
      <c r="A549" s="12"/>
      <c r="B549" s="40"/>
      <c r="C549" s="11"/>
      <c r="D549" s="7"/>
      <c r="E549" s="7"/>
      <c r="F549" s="7"/>
      <c r="G549" s="5"/>
      <c r="H549" s="23"/>
      <c r="I549" s="41"/>
      <c r="J549" s="23"/>
      <c r="K549" s="23"/>
      <c r="L549" s="23"/>
      <c r="M549" s="23"/>
      <c r="N549" s="23"/>
      <c r="O549" s="23"/>
      <c r="P549" s="23"/>
      <c r="Q549" s="23"/>
      <c r="R549" s="23"/>
    </row>
    <row r="550" spans="1:18" ht="12.75" customHeight="1" x14ac:dyDescent="0.2">
      <c r="A550" s="12">
        <f>B550</f>
        <v>45922</v>
      </c>
      <c r="B550" s="39">
        <f>B548+1</f>
        <v>45922</v>
      </c>
      <c r="C550" s="11"/>
      <c r="D550" s="7"/>
      <c r="E550" s="7"/>
      <c r="F550" s="7"/>
      <c r="G550" s="5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</row>
    <row r="551" spans="1:18" ht="12.75" customHeight="1" x14ac:dyDescent="0.2">
      <c r="A551" s="12"/>
      <c r="B551" s="40"/>
      <c r="C551" s="11"/>
      <c r="D551" s="7"/>
      <c r="E551" s="7"/>
      <c r="F551" s="7"/>
      <c r="G551" s="5"/>
      <c r="H551" s="23"/>
      <c r="I551" s="41"/>
      <c r="J551" s="23"/>
      <c r="K551" s="23"/>
      <c r="L551" s="23"/>
      <c r="M551" s="23"/>
      <c r="N551" s="23"/>
      <c r="O551" s="23"/>
      <c r="P551" s="23"/>
      <c r="Q551" s="23"/>
      <c r="R551" s="23"/>
    </row>
    <row r="552" spans="1:18" ht="12.75" customHeight="1" x14ac:dyDescent="0.2">
      <c r="A552" s="12">
        <f>B552</f>
        <v>45923</v>
      </c>
      <c r="B552" s="39">
        <f>B550+1</f>
        <v>45923</v>
      </c>
      <c r="C552" s="11"/>
      <c r="D552" s="7"/>
      <c r="E552" s="7" t="s">
        <v>53</v>
      </c>
      <c r="F552" s="7"/>
      <c r="G552" s="5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</row>
    <row r="553" spans="1:18" ht="12.75" customHeight="1" x14ac:dyDescent="0.2">
      <c r="A553" s="12"/>
      <c r="B553" s="40"/>
      <c r="C553" s="11"/>
      <c r="D553" s="7"/>
      <c r="E553" s="7"/>
      <c r="F553" s="7"/>
      <c r="G553" s="5"/>
      <c r="H553" s="23"/>
      <c r="I553" s="41"/>
      <c r="J553" s="23"/>
      <c r="K553" s="23"/>
      <c r="L553" s="23"/>
      <c r="M553" s="23"/>
      <c r="N553" s="23"/>
      <c r="O553" s="23"/>
      <c r="P553" s="23"/>
      <c r="Q553" s="23"/>
      <c r="R553" s="23"/>
    </row>
    <row r="554" spans="1:18" ht="12.75" customHeight="1" x14ac:dyDescent="0.2">
      <c r="A554" s="12">
        <f>B554</f>
        <v>45924</v>
      </c>
      <c r="B554" s="39">
        <f>B552+1</f>
        <v>45924</v>
      </c>
      <c r="C554" s="11"/>
      <c r="D554" s="7"/>
      <c r="E554" s="7"/>
      <c r="F554" s="7"/>
      <c r="G554" s="5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</row>
    <row r="555" spans="1:18" ht="12.75" customHeight="1" x14ac:dyDescent="0.2">
      <c r="A555" s="12"/>
      <c r="B555" s="40"/>
      <c r="C555" s="11"/>
      <c r="D555" s="7"/>
      <c r="E555" s="7"/>
      <c r="F555" s="7"/>
      <c r="G555" s="5"/>
      <c r="H555" s="23"/>
      <c r="I555" s="41"/>
      <c r="J555" s="23"/>
      <c r="K555" s="23"/>
      <c r="L555" s="23"/>
      <c r="M555" s="23"/>
      <c r="N555" s="23"/>
      <c r="O555" s="23"/>
      <c r="P555" s="23"/>
      <c r="Q555" s="23"/>
      <c r="R555" s="23"/>
    </row>
    <row r="556" spans="1:18" ht="12.75" customHeight="1" x14ac:dyDescent="0.2">
      <c r="A556" s="12">
        <f>B556</f>
        <v>45925</v>
      </c>
      <c r="B556" s="39">
        <f>B554+1</f>
        <v>45925</v>
      </c>
      <c r="C556" s="11"/>
      <c r="D556" s="7"/>
      <c r="E556" s="7"/>
      <c r="F556" s="7"/>
      <c r="G556" s="5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</row>
    <row r="557" spans="1:18" ht="12.75" customHeight="1" x14ac:dyDescent="0.2">
      <c r="A557" s="12"/>
      <c r="B557" s="40"/>
      <c r="C557" s="11"/>
      <c r="D557" s="7"/>
      <c r="E557" s="7"/>
      <c r="F557" s="7"/>
      <c r="G557" s="5"/>
      <c r="H557" s="23"/>
      <c r="I557" s="41"/>
      <c r="J557" s="23"/>
      <c r="K557" s="23"/>
      <c r="L557" s="23"/>
      <c r="M557" s="23"/>
      <c r="N557" s="23"/>
      <c r="O557" s="23"/>
      <c r="P557" s="23"/>
      <c r="Q557" s="23"/>
      <c r="R557" s="23"/>
    </row>
    <row r="558" spans="1:18" ht="12.75" customHeight="1" x14ac:dyDescent="0.2">
      <c r="A558" s="12">
        <f>B558</f>
        <v>45926</v>
      </c>
      <c r="B558" s="39">
        <f>B556+1</f>
        <v>45926</v>
      </c>
      <c r="C558" s="11"/>
      <c r="D558" s="7"/>
      <c r="E558" s="7" t="s">
        <v>55</v>
      </c>
      <c r="F558" s="7"/>
      <c r="G558" s="5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</row>
    <row r="559" spans="1:18" ht="12.75" customHeight="1" x14ac:dyDescent="0.2">
      <c r="A559" s="12"/>
      <c r="B559" s="40"/>
      <c r="C559" s="11"/>
      <c r="D559" s="7"/>
      <c r="E559" s="7"/>
      <c r="F559" s="7"/>
      <c r="G559" s="5"/>
      <c r="H559" s="23"/>
      <c r="I559" s="41"/>
      <c r="J559" s="23"/>
      <c r="K559" s="23"/>
      <c r="L559" s="23"/>
      <c r="M559" s="23"/>
      <c r="N559" s="23"/>
      <c r="O559" s="23"/>
      <c r="P559" s="23"/>
      <c r="Q559" s="23"/>
      <c r="R559" s="23"/>
    </row>
    <row r="560" spans="1:18" ht="12.75" customHeight="1" x14ac:dyDescent="0.2">
      <c r="A560" s="12">
        <f>B560</f>
        <v>45927</v>
      </c>
      <c r="B560" s="39">
        <f>B558+1</f>
        <v>45927</v>
      </c>
      <c r="C560" s="11"/>
      <c r="D560" s="7"/>
      <c r="E560" s="7"/>
      <c r="F560" s="7"/>
      <c r="G560" s="5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</row>
    <row r="561" spans="1:18" ht="12.75" customHeight="1" x14ac:dyDescent="0.2">
      <c r="A561" s="12"/>
      <c r="B561" s="40"/>
      <c r="C561" s="11"/>
      <c r="D561" s="7"/>
      <c r="E561" s="7"/>
      <c r="F561" s="7"/>
      <c r="G561" s="5"/>
      <c r="H561" s="23"/>
      <c r="I561" s="41"/>
      <c r="J561" s="23"/>
      <c r="K561" s="23"/>
      <c r="L561" s="23"/>
      <c r="M561" s="23"/>
      <c r="N561" s="23"/>
      <c r="O561" s="23"/>
      <c r="P561" s="23"/>
      <c r="Q561" s="23"/>
      <c r="R561" s="23"/>
    </row>
    <row r="562" spans="1:18" ht="12.75" customHeight="1" x14ac:dyDescent="0.2">
      <c r="A562" s="12">
        <f>B562</f>
        <v>45928</v>
      </c>
      <c r="B562" s="39">
        <f>B560+1</f>
        <v>45928</v>
      </c>
      <c r="C562" s="11"/>
      <c r="D562" s="7"/>
      <c r="E562" s="7"/>
      <c r="F562" s="7" t="s">
        <v>63</v>
      </c>
      <c r="G562" s="5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</row>
    <row r="563" spans="1:18" ht="12.75" customHeight="1" x14ac:dyDescent="0.2">
      <c r="A563" s="12"/>
      <c r="B563" s="40"/>
      <c r="C563" s="11"/>
      <c r="D563" s="7"/>
      <c r="E563" s="7"/>
      <c r="F563" s="7"/>
      <c r="G563" s="5"/>
      <c r="H563" s="23"/>
      <c r="I563" s="41"/>
      <c r="J563" s="23"/>
      <c r="K563" s="23"/>
      <c r="L563" s="23"/>
      <c r="M563" s="23"/>
      <c r="N563" s="23"/>
      <c r="O563" s="23"/>
      <c r="P563" s="23"/>
      <c r="Q563" s="23"/>
      <c r="R563" s="23"/>
    </row>
    <row r="564" spans="1:18" ht="12.75" customHeight="1" x14ac:dyDescent="0.2">
      <c r="A564" s="12">
        <f>B564</f>
        <v>45929</v>
      </c>
      <c r="B564" s="39">
        <f>B562+1</f>
        <v>45929</v>
      </c>
      <c r="C564" s="11"/>
      <c r="D564" s="7"/>
      <c r="E564" s="7"/>
      <c r="F564" s="7"/>
      <c r="G564" s="5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</row>
    <row r="565" spans="1:18" ht="12.75" customHeight="1" x14ac:dyDescent="0.2">
      <c r="A565" s="12"/>
      <c r="B565" s="40"/>
      <c r="C565" s="11"/>
      <c r="D565" s="7"/>
      <c r="E565" s="7"/>
      <c r="F565" s="7"/>
      <c r="G565" s="5"/>
      <c r="H565" s="23"/>
      <c r="I565" s="41"/>
      <c r="J565" s="23"/>
      <c r="K565" s="23"/>
      <c r="L565" s="23"/>
      <c r="M565" s="23"/>
      <c r="N565" s="23"/>
      <c r="O565" s="23"/>
      <c r="P565" s="23"/>
      <c r="Q565" s="23"/>
      <c r="R565" s="23"/>
    </row>
    <row r="566" spans="1:18" ht="12.75" customHeight="1" x14ac:dyDescent="0.2">
      <c r="A566" s="12">
        <f>B566</f>
        <v>45930</v>
      </c>
      <c r="B566" s="39">
        <f>B564+1</f>
        <v>45930</v>
      </c>
      <c r="C566" s="11"/>
      <c r="D566" s="7"/>
      <c r="E566" s="7" t="s">
        <v>53</v>
      </c>
      <c r="F566" s="7"/>
      <c r="G566" s="5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</row>
    <row r="567" spans="1:18" ht="12.75" customHeight="1" x14ac:dyDescent="0.2">
      <c r="A567" s="12"/>
      <c r="B567" s="40"/>
      <c r="C567" s="11"/>
      <c r="D567" s="7"/>
      <c r="E567" s="7"/>
      <c r="F567" s="7"/>
      <c r="G567" s="5"/>
      <c r="H567" s="23"/>
      <c r="I567" s="41"/>
      <c r="J567" s="23"/>
      <c r="K567" s="23"/>
      <c r="L567" s="23"/>
      <c r="M567" s="23"/>
      <c r="N567" s="23"/>
      <c r="O567" s="23"/>
      <c r="P567" s="23"/>
      <c r="Q567" s="23"/>
      <c r="R567" s="23"/>
    </row>
    <row r="568" spans="1:18" ht="12.75" customHeight="1" x14ac:dyDescent="0.2">
      <c r="A568" s="12">
        <f>B568</f>
        <v>45931</v>
      </c>
      <c r="B568" s="39">
        <f>B566+1</f>
        <v>45931</v>
      </c>
      <c r="C568" s="11"/>
      <c r="D568" s="7"/>
      <c r="E568" s="7"/>
      <c r="F568" s="7" t="s">
        <v>65</v>
      </c>
      <c r="G568" s="5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</row>
    <row r="569" spans="1:18" ht="12.75" customHeight="1" x14ac:dyDescent="0.2">
      <c r="A569" s="12"/>
      <c r="B569" s="40"/>
      <c r="C569" s="11"/>
      <c r="D569" s="7"/>
      <c r="E569" s="7"/>
      <c r="F569" s="7"/>
      <c r="G569" s="5"/>
      <c r="H569" s="23"/>
      <c r="I569" s="41"/>
      <c r="J569" s="23"/>
      <c r="K569" s="23"/>
      <c r="L569" s="23"/>
      <c r="M569" s="23"/>
      <c r="N569" s="23"/>
      <c r="O569" s="23"/>
      <c r="P569" s="23"/>
      <c r="Q569" s="23"/>
      <c r="R569" s="23"/>
    </row>
    <row r="570" spans="1:18" ht="12.75" customHeight="1" x14ac:dyDescent="0.2">
      <c r="A570" s="12">
        <f>B570</f>
        <v>45932</v>
      </c>
      <c r="B570" s="39">
        <f>B568+1</f>
        <v>45932</v>
      </c>
      <c r="C570" s="11"/>
      <c r="D570" s="7"/>
      <c r="E570" s="7"/>
      <c r="F570" s="7"/>
      <c r="G570" s="5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</row>
    <row r="571" spans="1:18" ht="12.75" customHeight="1" x14ac:dyDescent="0.2">
      <c r="A571" s="12"/>
      <c r="B571" s="40"/>
      <c r="C571" s="11"/>
      <c r="D571" s="7"/>
      <c r="E571" s="7"/>
      <c r="F571" s="7"/>
      <c r="G571" s="5"/>
      <c r="H571" s="23"/>
      <c r="I571" s="41"/>
      <c r="J571" s="23"/>
      <c r="K571" s="23"/>
      <c r="L571" s="23"/>
      <c r="M571" s="23"/>
      <c r="N571" s="23"/>
      <c r="O571" s="23"/>
      <c r="P571" s="23"/>
      <c r="Q571" s="23"/>
      <c r="R571" s="23"/>
    </row>
    <row r="572" spans="1:18" ht="12.75" customHeight="1" x14ac:dyDescent="0.2">
      <c r="A572" s="12">
        <f>B572</f>
        <v>45933</v>
      </c>
      <c r="B572" s="39">
        <f>B570+1</f>
        <v>45933</v>
      </c>
      <c r="C572" s="11"/>
      <c r="D572" s="7"/>
      <c r="E572" s="7"/>
      <c r="F572" s="7" t="s">
        <v>66</v>
      </c>
      <c r="G572" s="5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</row>
    <row r="573" spans="1:18" ht="12.75" customHeight="1" x14ac:dyDescent="0.2">
      <c r="A573" s="12"/>
      <c r="B573" s="40" t="s">
        <v>115</v>
      </c>
      <c r="C573" s="11"/>
      <c r="D573" s="7"/>
      <c r="E573" s="7"/>
      <c r="F573" s="7"/>
      <c r="G573" s="5"/>
      <c r="H573" s="23"/>
      <c r="I573" s="41"/>
      <c r="J573" s="23"/>
      <c r="K573" s="23"/>
      <c r="L573" s="23"/>
      <c r="M573" s="23"/>
      <c r="N573" s="23"/>
      <c r="O573" s="23"/>
      <c r="P573" s="23"/>
      <c r="Q573" s="23"/>
      <c r="R573" s="23"/>
    </row>
    <row r="574" spans="1:18" ht="12.75" customHeight="1" x14ac:dyDescent="0.2">
      <c r="A574" s="12">
        <f>B574</f>
        <v>45934</v>
      </c>
      <c r="B574" s="39">
        <f>B572+1</f>
        <v>45934</v>
      </c>
      <c r="C574" s="11"/>
      <c r="D574" s="7"/>
      <c r="E574" s="7"/>
      <c r="F574" s="7"/>
      <c r="G574" s="5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</row>
    <row r="575" spans="1:18" ht="12.75" customHeight="1" x14ac:dyDescent="0.2">
      <c r="A575" s="12"/>
      <c r="B575" s="40"/>
      <c r="C575" s="11"/>
      <c r="D575" s="7"/>
      <c r="E575" s="7"/>
      <c r="F575" s="7"/>
      <c r="G575" s="5"/>
      <c r="H575" s="23"/>
      <c r="I575" s="41"/>
      <c r="J575" s="23"/>
      <c r="K575" s="23"/>
      <c r="L575" s="23"/>
      <c r="M575" s="23"/>
      <c r="N575" s="23"/>
      <c r="O575" s="23"/>
      <c r="P575" s="23"/>
      <c r="Q575" s="23"/>
      <c r="R575" s="23"/>
    </row>
    <row r="576" spans="1:18" ht="12.75" customHeight="1" x14ac:dyDescent="0.2">
      <c r="A576" s="12">
        <f>B576</f>
        <v>45935</v>
      </c>
      <c r="B576" s="39">
        <f>B574+1</f>
        <v>45935</v>
      </c>
      <c r="C576" s="11"/>
      <c r="D576" s="7"/>
      <c r="E576" s="7"/>
      <c r="F576" s="7"/>
      <c r="G576" s="5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</row>
    <row r="577" spans="1:18" ht="12.75" customHeight="1" x14ac:dyDescent="0.2">
      <c r="A577" s="12"/>
      <c r="B577" s="40"/>
      <c r="C577" s="11"/>
      <c r="D577" s="7"/>
      <c r="E577" s="7"/>
      <c r="F577" s="7"/>
      <c r="G577" s="5"/>
      <c r="H577" s="23"/>
      <c r="I577" s="41"/>
      <c r="J577" s="23"/>
      <c r="K577" s="23"/>
      <c r="L577" s="23"/>
      <c r="M577" s="23"/>
      <c r="N577" s="23"/>
      <c r="O577" s="23"/>
      <c r="P577" s="23"/>
      <c r="Q577" s="23"/>
      <c r="R577" s="23"/>
    </row>
    <row r="578" spans="1:18" ht="12.75" customHeight="1" x14ac:dyDescent="0.2">
      <c r="A578" s="12">
        <f>B578</f>
        <v>45936</v>
      </c>
      <c r="B578" s="39">
        <f>B576+1</f>
        <v>45936</v>
      </c>
      <c r="C578" s="11"/>
      <c r="D578" s="7"/>
      <c r="E578" s="7"/>
      <c r="F578" s="7"/>
      <c r="G578" s="5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</row>
    <row r="579" spans="1:18" ht="12.75" customHeight="1" x14ac:dyDescent="0.2">
      <c r="A579" s="12"/>
      <c r="B579" s="40"/>
      <c r="C579" s="11"/>
      <c r="D579" s="7"/>
      <c r="E579" s="7"/>
      <c r="F579" s="7"/>
      <c r="G579" s="5"/>
      <c r="H579" s="23"/>
      <c r="I579" s="41"/>
      <c r="J579" s="23"/>
      <c r="K579" s="23"/>
      <c r="L579" s="23"/>
      <c r="M579" s="23"/>
      <c r="N579" s="23"/>
      <c r="O579" s="23"/>
      <c r="P579" s="23"/>
      <c r="Q579" s="23"/>
      <c r="R579" s="23"/>
    </row>
    <row r="580" spans="1:18" ht="12.75" customHeight="1" x14ac:dyDescent="0.2">
      <c r="A580" s="12">
        <f>B580</f>
        <v>45937</v>
      </c>
      <c r="B580" s="39">
        <f>B578+1</f>
        <v>45937</v>
      </c>
      <c r="C580" s="11"/>
      <c r="D580" s="7" t="s">
        <v>57</v>
      </c>
      <c r="E580" s="7"/>
      <c r="F580" s="7"/>
      <c r="G580" s="5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</row>
    <row r="581" spans="1:18" ht="12.75" customHeight="1" x14ac:dyDescent="0.2">
      <c r="A581" s="12"/>
      <c r="B581" s="40"/>
      <c r="C581" s="11"/>
      <c r="D581" s="7"/>
      <c r="E581" s="7"/>
      <c r="F581" s="7"/>
      <c r="G581" s="5"/>
      <c r="H581" s="23"/>
      <c r="I581" s="41"/>
      <c r="J581" s="23"/>
      <c r="K581" s="23"/>
      <c r="L581" s="23"/>
      <c r="M581" s="23"/>
      <c r="N581" s="23"/>
      <c r="O581" s="23"/>
      <c r="P581" s="23"/>
      <c r="Q581" s="23"/>
      <c r="R581" s="23"/>
    </row>
    <row r="582" spans="1:18" ht="12.75" customHeight="1" x14ac:dyDescent="0.2">
      <c r="A582" s="12">
        <f>B582</f>
        <v>45938</v>
      </c>
      <c r="B582" s="39">
        <f>B580+1</f>
        <v>45938</v>
      </c>
      <c r="C582" s="11"/>
      <c r="D582" s="7"/>
      <c r="E582" s="7"/>
      <c r="F582" s="7" t="s">
        <v>67</v>
      </c>
      <c r="G582" s="5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</row>
    <row r="583" spans="1:18" ht="12.75" customHeight="1" x14ac:dyDescent="0.2">
      <c r="A583" s="12"/>
      <c r="B583" s="40"/>
      <c r="C583" s="11"/>
      <c r="D583" s="7"/>
      <c r="E583" s="7"/>
      <c r="F583" s="7"/>
      <c r="G583" s="5"/>
      <c r="H583" s="23"/>
      <c r="I583" s="41"/>
      <c r="J583" s="23"/>
      <c r="K583" s="23"/>
      <c r="L583" s="23"/>
      <c r="M583" s="23"/>
      <c r="N583" s="23"/>
      <c r="O583" s="23"/>
      <c r="P583" s="23"/>
      <c r="Q583" s="23"/>
      <c r="R583" s="23"/>
    </row>
    <row r="584" spans="1:18" ht="12.75" customHeight="1" x14ac:dyDescent="0.2">
      <c r="A584" s="12">
        <f>B584</f>
        <v>45939</v>
      </c>
      <c r="B584" s="39">
        <f>B582+1</f>
        <v>45939</v>
      </c>
      <c r="C584" s="11"/>
      <c r="D584" s="7"/>
      <c r="E584" s="7"/>
      <c r="F584" s="7"/>
      <c r="G584" s="5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</row>
    <row r="585" spans="1:18" ht="12.75" customHeight="1" x14ac:dyDescent="0.2">
      <c r="A585" s="12"/>
      <c r="B585" s="40"/>
      <c r="C585" s="11"/>
      <c r="D585" s="7"/>
      <c r="E585" s="7"/>
      <c r="F585" s="7"/>
      <c r="G585" s="5"/>
      <c r="H585" s="23"/>
      <c r="I585" s="41"/>
      <c r="J585" s="23"/>
      <c r="K585" s="23"/>
      <c r="L585" s="23"/>
      <c r="M585" s="23"/>
      <c r="N585" s="23"/>
      <c r="O585" s="23"/>
      <c r="P585" s="23"/>
      <c r="Q585" s="23"/>
      <c r="R585" s="23"/>
    </row>
    <row r="586" spans="1:18" ht="12.75" customHeight="1" x14ac:dyDescent="0.2">
      <c r="A586" s="12">
        <f>B586</f>
        <v>45940</v>
      </c>
      <c r="B586" s="39">
        <f>B584+1</f>
        <v>45940</v>
      </c>
      <c r="C586" s="11"/>
      <c r="D586" s="1" t="s">
        <v>116</v>
      </c>
      <c r="E586" s="7" t="s">
        <v>55</v>
      </c>
      <c r="F586" s="7"/>
      <c r="G586" s="5" t="s">
        <v>117</v>
      </c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</row>
    <row r="587" spans="1:18" ht="12.75" customHeight="1" x14ac:dyDescent="0.2">
      <c r="A587" s="12"/>
      <c r="B587" s="40"/>
      <c r="C587" s="11"/>
      <c r="D587" s="1"/>
      <c r="E587" s="1"/>
      <c r="F587" s="1"/>
      <c r="G587" s="5"/>
      <c r="H587" s="23"/>
      <c r="I587" s="41"/>
      <c r="J587" s="23"/>
      <c r="K587" s="23"/>
      <c r="L587" s="23"/>
      <c r="M587" s="23"/>
      <c r="N587" s="23"/>
      <c r="O587" s="23"/>
      <c r="P587" s="23"/>
      <c r="Q587" s="23"/>
      <c r="R587" s="23"/>
    </row>
    <row r="588" spans="1:18" ht="12.75" customHeight="1" x14ac:dyDescent="0.2">
      <c r="A588" s="12">
        <f>B588</f>
        <v>45941</v>
      </c>
      <c r="B588" s="39">
        <f>B586+1</f>
        <v>45941</v>
      </c>
      <c r="C588" s="11"/>
      <c r="D588" s="7"/>
      <c r="E588" s="7"/>
      <c r="F588" s="7"/>
      <c r="G588" s="5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</row>
    <row r="589" spans="1:18" ht="12.75" customHeight="1" x14ac:dyDescent="0.2">
      <c r="A589" s="12"/>
      <c r="B589" s="40"/>
      <c r="C589" s="11"/>
      <c r="D589" s="7"/>
      <c r="E589" s="7"/>
      <c r="F589" s="7"/>
      <c r="G589" s="5"/>
      <c r="H589" s="23"/>
      <c r="I589" s="41"/>
      <c r="J589" s="23"/>
      <c r="K589" s="23"/>
      <c r="L589" s="23"/>
      <c r="M589" s="23"/>
      <c r="N589" s="23"/>
      <c r="O589" s="23"/>
      <c r="P589" s="23"/>
      <c r="Q589" s="23"/>
      <c r="R589" s="23"/>
    </row>
    <row r="590" spans="1:18" ht="12.75" customHeight="1" x14ac:dyDescent="0.2">
      <c r="A590" s="12">
        <f>B590</f>
        <v>45942</v>
      </c>
      <c r="B590" s="39">
        <f>B588+1</f>
        <v>45942</v>
      </c>
      <c r="C590" s="11"/>
      <c r="D590" s="7"/>
      <c r="E590" s="7"/>
      <c r="F590" s="7"/>
      <c r="G590" s="5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</row>
    <row r="591" spans="1:18" ht="12.75" customHeight="1" x14ac:dyDescent="0.2">
      <c r="A591" s="12"/>
      <c r="B591" s="40"/>
      <c r="C591" s="11"/>
      <c r="D591" s="7"/>
      <c r="E591" s="7"/>
      <c r="F591" s="7"/>
      <c r="G591" s="5"/>
      <c r="H591" s="23"/>
      <c r="I591" s="41"/>
      <c r="J591" s="23"/>
      <c r="K591" s="23"/>
      <c r="L591" s="23"/>
      <c r="M591" s="23"/>
      <c r="N591" s="23"/>
      <c r="O591" s="23"/>
      <c r="P591" s="23"/>
      <c r="Q591" s="23"/>
      <c r="R591" s="23"/>
    </row>
    <row r="592" spans="1:18" ht="12.75" customHeight="1" x14ac:dyDescent="0.2">
      <c r="A592" s="12">
        <f>B592</f>
        <v>45943</v>
      </c>
      <c r="B592" s="39">
        <f>B590+1</f>
        <v>45943</v>
      </c>
      <c r="C592" s="11" t="s">
        <v>118</v>
      </c>
      <c r="D592" s="7"/>
      <c r="E592" s="7"/>
      <c r="F592" s="7"/>
      <c r="G592" s="5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</row>
    <row r="593" spans="1:18" ht="12.75" customHeight="1" x14ac:dyDescent="0.2">
      <c r="A593" s="12"/>
      <c r="B593" s="40"/>
      <c r="C593" s="11"/>
      <c r="D593" s="7"/>
      <c r="E593" s="7"/>
      <c r="F593" s="7"/>
      <c r="G593" s="5"/>
      <c r="H593" s="23"/>
      <c r="I593" s="41"/>
      <c r="J593" s="23"/>
      <c r="K593" s="23"/>
      <c r="L593" s="23"/>
      <c r="M593" s="23"/>
      <c r="N593" s="23"/>
      <c r="O593" s="23"/>
      <c r="P593" s="23"/>
      <c r="Q593" s="23"/>
      <c r="R593" s="23"/>
    </row>
    <row r="594" spans="1:18" ht="12.75" customHeight="1" x14ac:dyDescent="0.2">
      <c r="A594" s="12">
        <f>B594</f>
        <v>45944</v>
      </c>
      <c r="B594" s="39">
        <f>B592+1</f>
        <v>45944</v>
      </c>
      <c r="C594" s="11" t="s">
        <v>118</v>
      </c>
      <c r="D594" s="7"/>
      <c r="E594" s="7" t="s">
        <v>53</v>
      </c>
      <c r="F594" s="7"/>
      <c r="G594" s="5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</row>
    <row r="595" spans="1:18" ht="12.75" customHeight="1" x14ac:dyDescent="0.2">
      <c r="A595" s="12"/>
      <c r="B595" s="40"/>
      <c r="C595" s="11"/>
      <c r="D595" s="7"/>
      <c r="E595" s="7"/>
      <c r="F595" s="7"/>
      <c r="G595" s="5"/>
      <c r="H595" s="23"/>
      <c r="I595" s="41"/>
      <c r="J595" s="23"/>
      <c r="K595" s="23"/>
      <c r="L595" s="23"/>
      <c r="M595" s="23"/>
      <c r="N595" s="23"/>
      <c r="O595" s="23"/>
      <c r="P595" s="23"/>
      <c r="Q595" s="23"/>
      <c r="R595" s="23"/>
    </row>
    <row r="596" spans="1:18" ht="12.75" customHeight="1" x14ac:dyDescent="0.2">
      <c r="A596" s="12">
        <f>B596</f>
        <v>45945</v>
      </c>
      <c r="B596" s="39">
        <f>B594+1</f>
        <v>45945</v>
      </c>
      <c r="C596" s="11" t="s">
        <v>118</v>
      </c>
      <c r="D596" s="7"/>
      <c r="E596" s="7"/>
      <c r="F596" s="7" t="s">
        <v>58</v>
      </c>
      <c r="G596" s="5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</row>
    <row r="597" spans="1:18" ht="12.75" customHeight="1" x14ac:dyDescent="0.2">
      <c r="A597" s="12"/>
      <c r="B597" s="40"/>
      <c r="C597" s="11"/>
      <c r="D597" s="7"/>
      <c r="E597" s="7"/>
      <c r="F597" s="7"/>
      <c r="G597" s="5"/>
      <c r="H597" s="23"/>
      <c r="I597" s="41"/>
      <c r="J597" s="23"/>
      <c r="K597" s="23"/>
      <c r="L597" s="23"/>
      <c r="M597" s="23"/>
      <c r="N597" s="23"/>
      <c r="O597" s="23"/>
      <c r="P597" s="23"/>
      <c r="Q597" s="23"/>
      <c r="R597" s="23"/>
    </row>
    <row r="598" spans="1:18" ht="12.75" customHeight="1" x14ac:dyDescent="0.2">
      <c r="A598" s="12">
        <f>B598</f>
        <v>45946</v>
      </c>
      <c r="B598" s="39">
        <f>B596+1</f>
        <v>45946</v>
      </c>
      <c r="C598" s="11" t="s">
        <v>118</v>
      </c>
      <c r="D598" s="7"/>
      <c r="E598" s="7"/>
      <c r="F598" s="7"/>
      <c r="G598" s="5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</row>
    <row r="599" spans="1:18" ht="12.75" customHeight="1" x14ac:dyDescent="0.2">
      <c r="A599" s="12"/>
      <c r="B599" s="40"/>
      <c r="C599" s="11"/>
      <c r="D599" s="7"/>
      <c r="E599" s="7"/>
      <c r="F599" s="7"/>
      <c r="G599" s="5"/>
      <c r="H599" s="23"/>
      <c r="I599" s="41"/>
      <c r="J599" s="23"/>
      <c r="K599" s="23"/>
      <c r="L599" s="23"/>
      <c r="M599" s="23"/>
      <c r="N599" s="23"/>
      <c r="O599" s="23"/>
      <c r="P599" s="23"/>
      <c r="Q599" s="23"/>
      <c r="R599" s="23"/>
    </row>
    <row r="600" spans="1:18" ht="12.75" customHeight="1" x14ac:dyDescent="0.2">
      <c r="A600" s="12">
        <f>B600</f>
        <v>45947</v>
      </c>
      <c r="B600" s="39">
        <f>B598+1</f>
        <v>45947</v>
      </c>
      <c r="C600" s="11" t="s">
        <v>118</v>
      </c>
      <c r="D600" s="7"/>
      <c r="E600" s="7"/>
      <c r="F600" s="7" t="s">
        <v>59</v>
      </c>
      <c r="G600" s="5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</row>
    <row r="601" spans="1:18" ht="12.75" customHeight="1" x14ac:dyDescent="0.2">
      <c r="A601" s="12"/>
      <c r="B601" s="40"/>
      <c r="C601" s="11"/>
      <c r="D601" s="7"/>
      <c r="E601" s="7"/>
      <c r="F601" s="7"/>
      <c r="G601" s="5"/>
      <c r="H601" s="23"/>
      <c r="I601" s="41"/>
      <c r="J601" s="23"/>
      <c r="K601" s="23"/>
      <c r="L601" s="23"/>
      <c r="M601" s="23"/>
      <c r="N601" s="23"/>
      <c r="O601" s="23"/>
      <c r="P601" s="23"/>
      <c r="Q601" s="23"/>
      <c r="R601" s="23"/>
    </row>
    <row r="602" spans="1:18" ht="12.75" customHeight="1" x14ac:dyDescent="0.2">
      <c r="A602" s="12">
        <f>B602</f>
        <v>45948</v>
      </c>
      <c r="B602" s="39">
        <f>B600+1</f>
        <v>45948</v>
      </c>
      <c r="C602" s="11" t="s">
        <v>118</v>
      </c>
      <c r="D602" s="7"/>
      <c r="E602" s="7"/>
      <c r="F602" s="7"/>
      <c r="G602" s="5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</row>
    <row r="603" spans="1:18" ht="12.75" customHeight="1" x14ac:dyDescent="0.2">
      <c r="A603" s="12"/>
      <c r="B603" s="40"/>
      <c r="C603" s="11"/>
      <c r="D603" s="7"/>
      <c r="E603" s="7"/>
      <c r="F603" s="7"/>
      <c r="G603" s="5"/>
      <c r="H603" s="23"/>
      <c r="I603" s="41"/>
      <c r="J603" s="23"/>
      <c r="K603" s="23"/>
      <c r="L603" s="23"/>
      <c r="M603" s="23"/>
      <c r="N603" s="23"/>
      <c r="O603" s="23"/>
      <c r="P603" s="23"/>
      <c r="Q603" s="23"/>
      <c r="R603" s="23"/>
    </row>
    <row r="604" spans="1:18" ht="12.75" customHeight="1" x14ac:dyDescent="0.2">
      <c r="A604" s="12">
        <f>B604</f>
        <v>45949</v>
      </c>
      <c r="B604" s="39">
        <f>B602+1</f>
        <v>45949</v>
      </c>
      <c r="C604" s="11" t="s">
        <v>118</v>
      </c>
      <c r="D604" s="7"/>
      <c r="E604" s="7"/>
      <c r="F604" s="7" t="s">
        <v>119</v>
      </c>
      <c r="G604" s="5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</row>
    <row r="605" spans="1:18" ht="12.75" customHeight="1" x14ac:dyDescent="0.2">
      <c r="A605" s="12"/>
      <c r="B605" s="40"/>
      <c r="C605" s="11"/>
      <c r="D605" s="7"/>
      <c r="E605" s="7"/>
      <c r="F605" s="7"/>
      <c r="G605" s="5"/>
      <c r="H605" s="23"/>
      <c r="I605" s="41"/>
      <c r="J605" s="23"/>
      <c r="K605" s="23"/>
      <c r="L605" s="23"/>
      <c r="M605" s="23"/>
      <c r="N605" s="23"/>
      <c r="O605" s="23"/>
      <c r="P605" s="23"/>
      <c r="Q605" s="23"/>
      <c r="R605" s="23"/>
    </row>
    <row r="606" spans="1:18" ht="12.75" customHeight="1" x14ac:dyDescent="0.2">
      <c r="A606" s="12">
        <f>B606</f>
        <v>45950</v>
      </c>
      <c r="B606" s="39">
        <f>B604+1</f>
        <v>45950</v>
      </c>
      <c r="C606" s="11" t="s">
        <v>118</v>
      </c>
      <c r="D606" s="7"/>
      <c r="E606" s="7"/>
      <c r="F606" s="7"/>
      <c r="G606" s="5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</row>
    <row r="607" spans="1:18" ht="12.75" customHeight="1" x14ac:dyDescent="0.2">
      <c r="A607" s="12"/>
      <c r="B607" s="40"/>
      <c r="C607" s="11"/>
      <c r="D607" s="7"/>
      <c r="E607" s="7"/>
      <c r="F607" s="7"/>
      <c r="G607" s="5"/>
      <c r="H607" s="23"/>
      <c r="I607" s="41"/>
      <c r="J607" s="23"/>
      <c r="K607" s="23"/>
      <c r="L607" s="23"/>
      <c r="M607" s="23"/>
      <c r="N607" s="23"/>
      <c r="O607" s="23"/>
      <c r="P607" s="23"/>
      <c r="Q607" s="23"/>
      <c r="R607" s="23"/>
    </row>
    <row r="608" spans="1:18" ht="12.75" customHeight="1" x14ac:dyDescent="0.2">
      <c r="A608" s="12">
        <f>B608</f>
        <v>45951</v>
      </c>
      <c r="B608" s="39">
        <f>B606+1</f>
        <v>45951</v>
      </c>
      <c r="C608" s="11" t="s">
        <v>118</v>
      </c>
      <c r="D608" s="7"/>
      <c r="E608" s="7" t="s">
        <v>53</v>
      </c>
      <c r="F608" s="7"/>
      <c r="G608" s="5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</row>
    <row r="609" spans="1:18" ht="12.75" customHeight="1" x14ac:dyDescent="0.2">
      <c r="A609" s="12"/>
      <c r="B609" s="40"/>
      <c r="C609" s="11"/>
      <c r="D609" s="7"/>
      <c r="E609" s="7"/>
      <c r="F609" s="7"/>
      <c r="G609" s="5"/>
      <c r="H609" s="23"/>
      <c r="I609" s="41"/>
      <c r="J609" s="23"/>
      <c r="K609" s="23"/>
      <c r="L609" s="23"/>
      <c r="M609" s="23"/>
      <c r="N609" s="23"/>
      <c r="O609" s="23"/>
      <c r="P609" s="23"/>
      <c r="Q609" s="23"/>
      <c r="R609" s="23"/>
    </row>
    <row r="610" spans="1:18" ht="12.75" customHeight="1" x14ac:dyDescent="0.2">
      <c r="A610" s="12">
        <f>B610</f>
        <v>45952</v>
      </c>
      <c r="B610" s="39">
        <f>B608+1</f>
        <v>45952</v>
      </c>
      <c r="C610" s="11" t="s">
        <v>118</v>
      </c>
      <c r="D610" s="7"/>
      <c r="E610" s="7"/>
      <c r="F610" s="7"/>
      <c r="G610" s="5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</row>
    <row r="611" spans="1:18" ht="12.75" customHeight="1" x14ac:dyDescent="0.2">
      <c r="A611" s="12"/>
      <c r="B611" s="40"/>
      <c r="C611" s="11"/>
      <c r="D611" s="7"/>
      <c r="E611" s="7"/>
      <c r="F611" s="7"/>
      <c r="G611" s="5"/>
      <c r="H611" s="23"/>
      <c r="I611" s="41"/>
      <c r="J611" s="23"/>
      <c r="K611" s="23"/>
      <c r="L611" s="23"/>
      <c r="M611" s="23"/>
      <c r="N611" s="23"/>
      <c r="O611" s="23"/>
      <c r="P611" s="23"/>
      <c r="Q611" s="23"/>
      <c r="R611" s="23"/>
    </row>
    <row r="612" spans="1:18" ht="12.75" customHeight="1" x14ac:dyDescent="0.2">
      <c r="A612" s="12">
        <f>B612</f>
        <v>45953</v>
      </c>
      <c r="B612" s="39">
        <f>B610+1</f>
        <v>45953</v>
      </c>
      <c r="C612" s="11" t="s">
        <v>118</v>
      </c>
      <c r="D612" s="7"/>
      <c r="E612" s="7"/>
      <c r="F612" s="7"/>
      <c r="G612" s="5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</row>
    <row r="613" spans="1:18" ht="12.75" customHeight="1" x14ac:dyDescent="0.2">
      <c r="A613" s="12"/>
      <c r="B613" s="40"/>
      <c r="C613" s="11"/>
      <c r="D613" s="7"/>
      <c r="E613" s="7"/>
      <c r="F613" s="7"/>
      <c r="G613" s="5"/>
      <c r="H613" s="23"/>
      <c r="I613" s="41"/>
      <c r="J613" s="23"/>
      <c r="K613" s="23"/>
      <c r="L613" s="23"/>
      <c r="M613" s="23"/>
      <c r="N613" s="23"/>
      <c r="O613" s="23"/>
      <c r="P613" s="23"/>
      <c r="Q613" s="23"/>
      <c r="R613" s="23"/>
    </row>
    <row r="614" spans="1:18" ht="12.75" customHeight="1" x14ac:dyDescent="0.2">
      <c r="A614" s="12">
        <f>B614</f>
        <v>45954</v>
      </c>
      <c r="B614" s="39">
        <f>B612+1</f>
        <v>45954</v>
      </c>
      <c r="C614" s="11" t="s">
        <v>118</v>
      </c>
      <c r="D614" s="7"/>
      <c r="E614" s="7"/>
      <c r="F614" s="7"/>
      <c r="G614" s="5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</row>
    <row r="615" spans="1:18" ht="12.75" customHeight="1" x14ac:dyDescent="0.2">
      <c r="A615" s="12"/>
      <c r="B615" s="40"/>
      <c r="C615" s="11"/>
      <c r="D615" s="7"/>
      <c r="E615" s="7"/>
      <c r="F615" s="7"/>
      <c r="G615" s="5"/>
      <c r="H615" s="23"/>
      <c r="I615" s="41"/>
      <c r="J615" s="23"/>
      <c r="K615" s="23"/>
      <c r="L615" s="23"/>
      <c r="M615" s="23"/>
      <c r="N615" s="23"/>
      <c r="O615" s="23"/>
      <c r="P615" s="23"/>
      <c r="Q615" s="23"/>
      <c r="R615" s="23"/>
    </row>
    <row r="616" spans="1:18" ht="12.75" customHeight="1" x14ac:dyDescent="0.2">
      <c r="A616" s="12">
        <f>B616</f>
        <v>45955</v>
      </c>
      <c r="B616" s="39">
        <f>B614+1</f>
        <v>45955</v>
      </c>
      <c r="C616" s="11" t="s">
        <v>118</v>
      </c>
      <c r="D616" s="7"/>
      <c r="E616" s="7"/>
      <c r="F616" s="7"/>
      <c r="G616" s="5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</row>
    <row r="617" spans="1:18" ht="12.75" customHeight="1" x14ac:dyDescent="0.2">
      <c r="A617" s="12"/>
      <c r="B617" s="40"/>
      <c r="C617" s="11"/>
      <c r="D617" s="7"/>
      <c r="E617" s="7"/>
      <c r="F617" s="7"/>
      <c r="G617" s="5"/>
      <c r="H617" s="23"/>
      <c r="I617" s="41"/>
      <c r="J617" s="23"/>
      <c r="K617" s="23"/>
      <c r="L617" s="23"/>
      <c r="M617" s="23"/>
      <c r="N617" s="23"/>
      <c r="O617" s="23"/>
      <c r="P617" s="23"/>
      <c r="Q617" s="23"/>
      <c r="R617" s="23"/>
    </row>
    <row r="618" spans="1:18" ht="12.75" customHeight="1" x14ac:dyDescent="0.2">
      <c r="A618" s="12">
        <f>B618</f>
        <v>45956</v>
      </c>
      <c r="B618" s="39">
        <f>B616+1</f>
        <v>45956</v>
      </c>
      <c r="C618" s="11"/>
      <c r="D618" s="7"/>
      <c r="E618" s="7"/>
      <c r="F618" s="7" t="s">
        <v>63</v>
      </c>
      <c r="G618" s="5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</row>
    <row r="619" spans="1:18" ht="12.75" customHeight="1" x14ac:dyDescent="0.2">
      <c r="A619" s="12"/>
      <c r="B619" s="40"/>
      <c r="C619" s="11"/>
      <c r="D619" s="7"/>
      <c r="E619" s="7"/>
      <c r="F619" s="7"/>
      <c r="G619" s="5"/>
      <c r="H619" s="23"/>
      <c r="I619" s="41"/>
      <c r="J619" s="23"/>
      <c r="K619" s="23"/>
      <c r="L619" s="23"/>
      <c r="M619" s="23"/>
      <c r="N619" s="23"/>
      <c r="O619" s="23"/>
      <c r="P619" s="23"/>
      <c r="Q619" s="23"/>
      <c r="R619" s="23"/>
    </row>
    <row r="620" spans="1:18" ht="12.75" customHeight="1" x14ac:dyDescent="0.2">
      <c r="A620" s="12">
        <f>B620</f>
        <v>45957</v>
      </c>
      <c r="B620" s="39">
        <f>B618+1</f>
        <v>45957</v>
      </c>
      <c r="C620" s="11"/>
      <c r="D620" s="7"/>
      <c r="E620" s="7"/>
      <c r="F620" s="7"/>
      <c r="G620" s="5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</row>
    <row r="621" spans="1:18" ht="12.75" customHeight="1" x14ac:dyDescent="0.2">
      <c r="A621" s="12"/>
      <c r="B621" s="40"/>
      <c r="C621" s="11"/>
      <c r="D621" s="7"/>
      <c r="E621" s="7"/>
      <c r="F621" s="7"/>
      <c r="G621" s="5"/>
      <c r="H621" s="23"/>
      <c r="I621" s="41"/>
      <c r="J621" s="23"/>
      <c r="K621" s="23"/>
      <c r="L621" s="23"/>
      <c r="M621" s="23"/>
      <c r="N621" s="23"/>
      <c r="O621" s="23"/>
      <c r="P621" s="23"/>
      <c r="Q621" s="23"/>
      <c r="R621" s="23"/>
    </row>
    <row r="622" spans="1:18" ht="12.75" customHeight="1" x14ac:dyDescent="0.2">
      <c r="A622" s="12">
        <f>B622</f>
        <v>45958</v>
      </c>
      <c r="B622" s="39">
        <f>B620+1</f>
        <v>45958</v>
      </c>
      <c r="C622" s="11"/>
      <c r="D622" s="7"/>
      <c r="E622" s="7" t="s">
        <v>53</v>
      </c>
      <c r="F622" s="7"/>
      <c r="G622" s="5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</row>
    <row r="623" spans="1:18" ht="12.75" customHeight="1" x14ac:dyDescent="0.2">
      <c r="A623" s="12"/>
      <c r="B623" s="40"/>
      <c r="C623" s="11"/>
      <c r="D623" s="7"/>
      <c r="E623" s="7"/>
      <c r="F623" s="7"/>
      <c r="G623" s="5"/>
      <c r="H623" s="23"/>
      <c r="I623" s="41"/>
      <c r="J623" s="23"/>
      <c r="K623" s="23"/>
      <c r="L623" s="23"/>
      <c r="M623" s="23"/>
      <c r="N623" s="23"/>
      <c r="O623" s="23"/>
      <c r="P623" s="23"/>
      <c r="Q623" s="23"/>
      <c r="R623" s="23"/>
    </row>
    <row r="624" spans="1:18" ht="12.75" customHeight="1" x14ac:dyDescent="0.2">
      <c r="A624" s="12">
        <f>B624</f>
        <v>45959</v>
      </c>
      <c r="B624" s="39">
        <f>B622+1</f>
        <v>45959</v>
      </c>
      <c r="C624" s="11"/>
      <c r="D624" s="7"/>
      <c r="E624" s="7"/>
      <c r="F624" s="7"/>
      <c r="G624" s="5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</row>
    <row r="625" spans="1:18" ht="12.75" customHeight="1" x14ac:dyDescent="0.2">
      <c r="A625" s="12"/>
      <c r="B625" s="40"/>
      <c r="C625" s="11"/>
      <c r="D625" s="7"/>
      <c r="E625" s="7"/>
      <c r="F625" s="7"/>
      <c r="G625" s="5"/>
      <c r="H625" s="23"/>
      <c r="I625" s="41"/>
      <c r="J625" s="23"/>
      <c r="K625" s="23"/>
      <c r="L625" s="23"/>
      <c r="M625" s="23"/>
      <c r="N625" s="23"/>
      <c r="O625" s="23"/>
      <c r="P625" s="23"/>
      <c r="Q625" s="23"/>
      <c r="R625" s="23"/>
    </row>
    <row r="626" spans="1:18" ht="12.75" customHeight="1" x14ac:dyDescent="0.2">
      <c r="A626" s="12">
        <f>B626</f>
        <v>45960</v>
      </c>
      <c r="B626" s="39">
        <f>B624+1</f>
        <v>45960</v>
      </c>
      <c r="C626" s="11"/>
      <c r="D626" s="7"/>
      <c r="E626" s="7"/>
      <c r="F626" s="7"/>
      <c r="G626" s="5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</row>
    <row r="627" spans="1:18" ht="12.75" customHeight="1" x14ac:dyDescent="0.2">
      <c r="A627" s="12"/>
      <c r="B627" s="40"/>
      <c r="C627" s="11"/>
      <c r="D627" s="7"/>
      <c r="E627" s="7"/>
      <c r="F627" s="7"/>
      <c r="G627" s="5"/>
      <c r="H627" s="23"/>
      <c r="I627" s="41"/>
      <c r="J627" s="23"/>
      <c r="K627" s="23"/>
      <c r="L627" s="23"/>
      <c r="M627" s="23"/>
      <c r="N627" s="23"/>
      <c r="O627" s="23"/>
      <c r="P627" s="23"/>
      <c r="Q627" s="23"/>
      <c r="R627" s="23"/>
    </row>
    <row r="628" spans="1:18" ht="12.75" customHeight="1" x14ac:dyDescent="0.2">
      <c r="A628" s="12">
        <f>B628</f>
        <v>45961</v>
      </c>
      <c r="B628" s="39">
        <f>B626+1</f>
        <v>45961</v>
      </c>
      <c r="C628" s="11"/>
      <c r="D628" s="7" t="s">
        <v>120</v>
      </c>
      <c r="E628" s="7" t="s">
        <v>55</v>
      </c>
      <c r="F628" s="7"/>
      <c r="G628" s="5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</row>
    <row r="629" spans="1:18" ht="12.75" customHeight="1" x14ac:dyDescent="0.2">
      <c r="A629" s="12"/>
      <c r="B629" s="40"/>
      <c r="C629" s="11"/>
      <c r="D629" s="7"/>
      <c r="E629" s="7"/>
      <c r="F629" s="7"/>
      <c r="G629" s="5"/>
      <c r="H629" s="23"/>
      <c r="I629" s="41"/>
      <c r="J629" s="23"/>
      <c r="K629" s="23"/>
      <c r="L629" s="23"/>
      <c r="M629" s="23"/>
      <c r="N629" s="23"/>
      <c r="O629" s="23"/>
      <c r="P629" s="23"/>
      <c r="Q629" s="23"/>
      <c r="R629" s="23"/>
    </row>
    <row r="630" spans="1:18" ht="12.75" customHeight="1" x14ac:dyDescent="0.2">
      <c r="A630" s="12">
        <f>B630</f>
        <v>45962</v>
      </c>
      <c r="B630" s="39">
        <f>B628+1</f>
        <v>45962</v>
      </c>
      <c r="C630" s="11"/>
      <c r="D630" s="7"/>
      <c r="E630" s="7"/>
      <c r="F630" s="7"/>
      <c r="G630" s="5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</row>
    <row r="631" spans="1:18" ht="12.75" customHeight="1" x14ac:dyDescent="0.2">
      <c r="A631" s="12"/>
      <c r="B631" s="40" t="s">
        <v>121</v>
      </c>
      <c r="C631" s="11"/>
      <c r="D631" s="7"/>
      <c r="E631" s="7"/>
      <c r="F631" s="7"/>
      <c r="G631" s="5"/>
      <c r="H631" s="23"/>
      <c r="I631" s="41"/>
      <c r="J631" s="23"/>
      <c r="K631" s="23"/>
      <c r="L631" s="23"/>
      <c r="M631" s="23"/>
      <c r="N631" s="23"/>
      <c r="O631" s="23"/>
      <c r="P631" s="23"/>
      <c r="Q631" s="23"/>
      <c r="R631" s="23"/>
    </row>
    <row r="632" spans="1:18" ht="12.75" customHeight="1" x14ac:dyDescent="0.2">
      <c r="A632" s="12">
        <f>B632</f>
        <v>45963</v>
      </c>
      <c r="B632" s="39">
        <f>B630+1</f>
        <v>45963</v>
      </c>
      <c r="C632" s="11"/>
      <c r="D632" s="7"/>
      <c r="E632" s="7"/>
      <c r="F632" s="7"/>
      <c r="G632" s="5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</row>
    <row r="633" spans="1:18" ht="12.75" customHeight="1" x14ac:dyDescent="0.2">
      <c r="A633" s="12"/>
      <c r="B633" s="40"/>
      <c r="C633" s="11"/>
      <c r="D633" s="7"/>
      <c r="E633" s="7"/>
      <c r="F633" s="7"/>
      <c r="G633" s="5"/>
      <c r="H633" s="23"/>
      <c r="I633" s="41"/>
      <c r="J633" s="23"/>
      <c r="K633" s="23"/>
      <c r="L633" s="23"/>
      <c r="M633" s="23"/>
      <c r="N633" s="23"/>
      <c r="O633" s="23"/>
      <c r="P633" s="23"/>
      <c r="Q633" s="23"/>
      <c r="R633" s="23"/>
    </row>
    <row r="634" spans="1:18" ht="12.75" customHeight="1" x14ac:dyDescent="0.2">
      <c r="A634" s="12">
        <f>B634</f>
        <v>45964</v>
      </c>
      <c r="B634" s="39">
        <f>B632+1</f>
        <v>45964</v>
      </c>
      <c r="C634" s="11"/>
      <c r="D634" s="7"/>
      <c r="E634" s="7"/>
      <c r="F634" s="7"/>
      <c r="G634" s="5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</row>
    <row r="635" spans="1:18" ht="12.75" customHeight="1" x14ac:dyDescent="0.2">
      <c r="A635" s="12"/>
      <c r="B635" s="40"/>
      <c r="C635" s="11"/>
      <c r="D635" s="7"/>
      <c r="E635" s="7"/>
      <c r="F635" s="7"/>
      <c r="G635" s="5"/>
      <c r="H635" s="23"/>
      <c r="I635" s="41"/>
      <c r="J635" s="23"/>
      <c r="K635" s="23"/>
      <c r="L635" s="23"/>
      <c r="M635" s="23"/>
      <c r="N635" s="23"/>
      <c r="O635" s="23"/>
      <c r="P635" s="23"/>
      <c r="Q635" s="23"/>
      <c r="R635" s="23"/>
    </row>
    <row r="636" spans="1:18" ht="12.75" customHeight="1" x14ac:dyDescent="0.2">
      <c r="A636" s="12">
        <f>B636</f>
        <v>45965</v>
      </c>
      <c r="B636" s="39">
        <f>B634+1</f>
        <v>45965</v>
      </c>
      <c r="C636" s="11"/>
      <c r="D636" s="7"/>
      <c r="E636" s="7" t="s">
        <v>53</v>
      </c>
      <c r="F636" s="7"/>
      <c r="G636" s="5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</row>
    <row r="637" spans="1:18" ht="12.75" customHeight="1" x14ac:dyDescent="0.2">
      <c r="A637" s="12"/>
      <c r="B637" s="40"/>
      <c r="C637" s="11"/>
      <c r="D637" s="7"/>
      <c r="E637" s="7"/>
      <c r="F637" s="7"/>
      <c r="G637" s="5"/>
      <c r="H637" s="23"/>
      <c r="I637" s="41"/>
      <c r="J637" s="23"/>
      <c r="K637" s="23"/>
      <c r="L637" s="23"/>
      <c r="M637" s="23"/>
      <c r="N637" s="23"/>
      <c r="O637" s="23"/>
      <c r="P637" s="23"/>
      <c r="Q637" s="23"/>
      <c r="R637" s="23"/>
    </row>
    <row r="638" spans="1:18" ht="12.75" customHeight="1" x14ac:dyDescent="0.2">
      <c r="A638" s="12">
        <f>B638</f>
        <v>45966</v>
      </c>
      <c r="B638" s="39">
        <f>B636+1</f>
        <v>45966</v>
      </c>
      <c r="C638" s="11"/>
      <c r="D638" s="7"/>
      <c r="E638" s="7"/>
      <c r="F638" s="7" t="s">
        <v>65</v>
      </c>
      <c r="G638" s="5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</row>
    <row r="639" spans="1:18" ht="12.75" customHeight="1" x14ac:dyDescent="0.2">
      <c r="A639" s="12"/>
      <c r="B639" s="40"/>
      <c r="C639" s="11"/>
      <c r="D639" s="7"/>
      <c r="E639" s="7"/>
      <c r="F639" s="7"/>
      <c r="G639" s="5"/>
      <c r="H639" s="23"/>
      <c r="I639" s="41"/>
      <c r="J639" s="23"/>
      <c r="K639" s="23"/>
      <c r="L639" s="23"/>
      <c r="M639" s="23"/>
      <c r="N639" s="23"/>
      <c r="O639" s="23"/>
      <c r="P639" s="23"/>
      <c r="Q639" s="23"/>
      <c r="R639" s="23"/>
    </row>
    <row r="640" spans="1:18" ht="12.75" customHeight="1" x14ac:dyDescent="0.2">
      <c r="A640" s="12">
        <f>B640</f>
        <v>45967</v>
      </c>
      <c r="B640" s="39">
        <f>B638+1</f>
        <v>45967</v>
      </c>
      <c r="C640" s="11"/>
      <c r="D640" s="7"/>
      <c r="E640" s="7"/>
      <c r="F640" s="7"/>
      <c r="G640" s="5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</row>
    <row r="641" spans="1:18" ht="12.75" customHeight="1" x14ac:dyDescent="0.2">
      <c r="A641" s="12"/>
      <c r="B641" s="40"/>
      <c r="C641" s="11"/>
      <c r="D641" s="7"/>
      <c r="E641" s="7"/>
      <c r="F641" s="7"/>
      <c r="G641" s="5"/>
      <c r="H641" s="23"/>
      <c r="I641" s="41"/>
      <c r="J641" s="23"/>
      <c r="K641" s="23"/>
      <c r="L641" s="23"/>
      <c r="M641" s="23"/>
      <c r="N641" s="23"/>
      <c r="O641" s="23"/>
      <c r="P641" s="23"/>
      <c r="Q641" s="23"/>
      <c r="R641" s="23"/>
    </row>
    <row r="642" spans="1:18" ht="12.75" customHeight="1" x14ac:dyDescent="0.2">
      <c r="A642" s="12">
        <f>B642</f>
        <v>45968</v>
      </c>
      <c r="B642" s="39">
        <f>B640+1</f>
        <v>45968</v>
      </c>
      <c r="C642" s="11"/>
      <c r="D642" s="7"/>
      <c r="E642" s="7" t="s">
        <v>55</v>
      </c>
      <c r="F642" s="7" t="s">
        <v>66</v>
      </c>
      <c r="G642" s="5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</row>
    <row r="643" spans="1:18" ht="12.75" customHeight="1" x14ac:dyDescent="0.2">
      <c r="A643" s="12"/>
      <c r="B643" s="40"/>
      <c r="C643" s="11"/>
      <c r="D643" s="7"/>
      <c r="E643" s="7"/>
      <c r="F643" s="7"/>
      <c r="G643" s="5"/>
      <c r="H643" s="23"/>
      <c r="I643" s="41"/>
      <c r="J643" s="23"/>
      <c r="K643" s="23"/>
      <c r="L643" s="23"/>
      <c r="M643" s="23"/>
      <c r="N643" s="23"/>
      <c r="O643" s="23"/>
      <c r="P643" s="23"/>
      <c r="Q643" s="23"/>
      <c r="R643" s="23"/>
    </row>
    <row r="644" spans="1:18" ht="12.75" customHeight="1" x14ac:dyDescent="0.2">
      <c r="A644" s="12">
        <f>B644</f>
        <v>45969</v>
      </c>
      <c r="B644" s="39">
        <f>B642+1</f>
        <v>45969</v>
      </c>
      <c r="C644" s="11"/>
      <c r="D644" s="7"/>
      <c r="E644" s="7"/>
      <c r="F644" s="7"/>
      <c r="G644" s="5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</row>
    <row r="645" spans="1:18" ht="12.75" customHeight="1" x14ac:dyDescent="0.2">
      <c r="A645" s="12"/>
      <c r="B645" s="40"/>
      <c r="C645" s="11"/>
      <c r="D645" s="7"/>
      <c r="E645" s="7"/>
      <c r="F645" s="7"/>
      <c r="G645" s="5"/>
      <c r="H645" s="23"/>
      <c r="I645" s="41"/>
      <c r="J645" s="23"/>
      <c r="K645" s="23"/>
      <c r="L645" s="23"/>
      <c r="M645" s="23"/>
      <c r="N645" s="23"/>
      <c r="O645" s="23"/>
      <c r="P645" s="23"/>
      <c r="Q645" s="23"/>
      <c r="R645" s="23"/>
    </row>
    <row r="646" spans="1:18" ht="12.75" customHeight="1" x14ac:dyDescent="0.2">
      <c r="A646" s="12">
        <f>B646</f>
        <v>45970</v>
      </c>
      <c r="B646" s="39">
        <f>B644+1</f>
        <v>45970</v>
      </c>
      <c r="C646" s="11"/>
      <c r="D646" s="7"/>
      <c r="E646" s="7"/>
      <c r="F646" s="7"/>
      <c r="G646" s="5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</row>
    <row r="647" spans="1:18" ht="12.75" customHeight="1" x14ac:dyDescent="0.2">
      <c r="A647" s="12"/>
      <c r="B647" s="40"/>
      <c r="C647" s="11"/>
      <c r="D647" s="7"/>
      <c r="E647" s="7"/>
      <c r="F647" s="7"/>
      <c r="G647" s="5"/>
      <c r="H647" s="23"/>
      <c r="I647" s="41"/>
      <c r="J647" s="23"/>
      <c r="K647" s="23"/>
      <c r="L647" s="23"/>
      <c r="M647" s="23"/>
      <c r="N647" s="23"/>
      <c r="O647" s="23"/>
      <c r="P647" s="23"/>
      <c r="Q647" s="23"/>
      <c r="R647" s="23"/>
    </row>
    <row r="648" spans="1:18" ht="12.75" customHeight="1" x14ac:dyDescent="0.2">
      <c r="A648" s="12">
        <f>B648</f>
        <v>45971</v>
      </c>
      <c r="B648" s="39">
        <f>B646+1</f>
        <v>45971</v>
      </c>
      <c r="C648" s="11"/>
      <c r="D648" s="7"/>
      <c r="E648" s="7"/>
      <c r="F648" s="7"/>
      <c r="G648" s="5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</row>
    <row r="649" spans="1:18" ht="12.75" customHeight="1" x14ac:dyDescent="0.2">
      <c r="A649" s="12"/>
      <c r="B649" s="40"/>
      <c r="C649" s="11"/>
      <c r="D649" s="7"/>
      <c r="E649" s="7"/>
      <c r="F649" s="7"/>
      <c r="G649" s="5"/>
      <c r="H649" s="23"/>
      <c r="I649" s="41"/>
      <c r="J649" s="23"/>
      <c r="K649" s="23"/>
      <c r="L649" s="23"/>
      <c r="M649" s="23"/>
      <c r="N649" s="23"/>
      <c r="O649" s="23"/>
      <c r="P649" s="23"/>
      <c r="Q649" s="23"/>
      <c r="R649" s="23"/>
    </row>
    <row r="650" spans="1:18" ht="12.75" customHeight="1" x14ac:dyDescent="0.2">
      <c r="A650" s="12">
        <f>B650</f>
        <v>45972</v>
      </c>
      <c r="B650" s="39">
        <f>B648+1</f>
        <v>45972</v>
      </c>
      <c r="C650" s="11"/>
      <c r="D650" s="7" t="s">
        <v>57</v>
      </c>
      <c r="E650" s="7"/>
      <c r="F650" s="7"/>
      <c r="G650" s="5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</row>
    <row r="651" spans="1:18" ht="12.75" customHeight="1" x14ac:dyDescent="0.2">
      <c r="A651" s="12"/>
      <c r="B651" s="40"/>
      <c r="C651" s="11"/>
      <c r="D651" s="7"/>
      <c r="E651" s="7"/>
      <c r="F651" s="7"/>
      <c r="G651" s="5"/>
      <c r="H651" s="23"/>
      <c r="I651" s="41"/>
      <c r="J651" s="23"/>
      <c r="K651" s="23"/>
      <c r="L651" s="23"/>
      <c r="M651" s="23"/>
      <c r="N651" s="23"/>
      <c r="O651" s="23"/>
      <c r="P651" s="23"/>
      <c r="Q651" s="23"/>
      <c r="R651" s="23"/>
    </row>
    <row r="652" spans="1:18" ht="12.75" customHeight="1" x14ac:dyDescent="0.2">
      <c r="A652" s="12">
        <f>B652</f>
        <v>45973</v>
      </c>
      <c r="B652" s="39">
        <f>B650+1</f>
        <v>45973</v>
      </c>
      <c r="C652" s="11"/>
      <c r="D652" s="7"/>
      <c r="E652" s="7"/>
      <c r="F652" s="7" t="s">
        <v>67</v>
      </c>
      <c r="G652" s="5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</row>
    <row r="653" spans="1:18" ht="12.75" customHeight="1" x14ac:dyDescent="0.2">
      <c r="A653" s="12"/>
      <c r="B653" s="40"/>
      <c r="C653" s="11"/>
      <c r="D653" s="7"/>
      <c r="E653" s="7"/>
      <c r="F653" s="7"/>
      <c r="G653" s="5"/>
      <c r="H653" s="23"/>
      <c r="I653" s="41"/>
      <c r="J653" s="23"/>
      <c r="K653" s="23"/>
      <c r="L653" s="23"/>
      <c r="M653" s="23"/>
      <c r="N653" s="23"/>
      <c r="O653" s="23"/>
      <c r="P653" s="23"/>
      <c r="Q653" s="23"/>
      <c r="R653" s="23"/>
    </row>
    <row r="654" spans="1:18" ht="12.75" customHeight="1" x14ac:dyDescent="0.2">
      <c r="A654" s="12">
        <f>B654</f>
        <v>45974</v>
      </c>
      <c r="B654" s="39">
        <f>B652+1</f>
        <v>45974</v>
      </c>
      <c r="C654" s="11"/>
      <c r="D654" s="7"/>
      <c r="E654" s="7"/>
      <c r="F654" s="7"/>
      <c r="G654" s="5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</row>
    <row r="655" spans="1:18" ht="12.75" customHeight="1" x14ac:dyDescent="0.2">
      <c r="A655" s="12"/>
      <c r="B655" s="40"/>
      <c r="C655" s="11"/>
      <c r="D655" s="7"/>
      <c r="E655" s="7"/>
      <c r="F655" s="7"/>
      <c r="G655" s="5"/>
      <c r="H655" s="23"/>
      <c r="I655" s="41"/>
      <c r="J655" s="23"/>
      <c r="K655" s="23"/>
      <c r="L655" s="23"/>
      <c r="M655" s="23"/>
      <c r="N655" s="23"/>
      <c r="O655" s="23"/>
      <c r="P655" s="23"/>
      <c r="Q655" s="23"/>
      <c r="R655" s="23"/>
    </row>
    <row r="656" spans="1:18" ht="12.75" customHeight="1" x14ac:dyDescent="0.2">
      <c r="A656" s="12">
        <f>B656</f>
        <v>45975</v>
      </c>
      <c r="B656" s="39">
        <f>B654+1</f>
        <v>45975</v>
      </c>
      <c r="C656" s="11"/>
      <c r="D656" s="7"/>
      <c r="E656" s="7" t="s">
        <v>55</v>
      </c>
      <c r="F656" s="7" t="s">
        <v>122</v>
      </c>
      <c r="G656" s="5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</row>
    <row r="657" spans="1:18" ht="12.75" customHeight="1" x14ac:dyDescent="0.2">
      <c r="A657" s="12"/>
      <c r="B657" s="40"/>
      <c r="C657" s="11"/>
      <c r="D657" s="7"/>
      <c r="E657" s="7"/>
      <c r="F657" s="7"/>
      <c r="G657" s="5"/>
      <c r="H657" s="23"/>
      <c r="I657" s="41"/>
      <c r="J657" s="23"/>
      <c r="K657" s="23"/>
      <c r="L657" s="23"/>
      <c r="M657" s="23"/>
      <c r="N657" s="23"/>
      <c r="O657" s="23"/>
      <c r="P657" s="23"/>
      <c r="Q657" s="23"/>
      <c r="R657" s="23"/>
    </row>
    <row r="658" spans="1:18" ht="12.75" customHeight="1" x14ac:dyDescent="0.2">
      <c r="A658" s="12">
        <f>B658</f>
        <v>45976</v>
      </c>
      <c r="B658" s="39">
        <f>B656+1</f>
        <v>45976</v>
      </c>
      <c r="C658" s="11"/>
      <c r="D658" s="7" t="s">
        <v>123</v>
      </c>
      <c r="E658" s="7"/>
      <c r="F658" s="7"/>
      <c r="G658" s="5" t="s">
        <v>124</v>
      </c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</row>
    <row r="659" spans="1:18" ht="12.75" customHeight="1" x14ac:dyDescent="0.2">
      <c r="A659" s="12"/>
      <c r="B659" s="40"/>
      <c r="C659" s="11"/>
      <c r="D659" s="7"/>
      <c r="E659" s="7"/>
      <c r="F659" s="7"/>
      <c r="G659" s="5"/>
      <c r="H659" s="23"/>
      <c r="I659" s="41"/>
      <c r="J659" s="23"/>
      <c r="K659" s="23"/>
      <c r="L659" s="23"/>
      <c r="M659" s="23"/>
      <c r="N659" s="23"/>
      <c r="O659" s="23"/>
      <c r="P659" s="23"/>
      <c r="Q659" s="23"/>
      <c r="R659" s="23"/>
    </row>
    <row r="660" spans="1:18" ht="12.75" customHeight="1" x14ac:dyDescent="0.2">
      <c r="A660" s="12">
        <f>B660</f>
        <v>45977</v>
      </c>
      <c r="B660" s="39">
        <f>B658+1</f>
        <v>45977</v>
      </c>
      <c r="C660" s="11"/>
      <c r="D660" s="7" t="s">
        <v>125</v>
      </c>
      <c r="E660" s="7"/>
      <c r="F660" s="7"/>
      <c r="G660" s="5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</row>
    <row r="661" spans="1:18" ht="12.75" customHeight="1" x14ac:dyDescent="0.2">
      <c r="A661" s="12"/>
      <c r="B661" s="40" t="s">
        <v>126</v>
      </c>
      <c r="C661" s="11"/>
      <c r="D661" s="7"/>
      <c r="E661" s="7"/>
      <c r="F661" s="7"/>
      <c r="G661" s="5"/>
      <c r="H661" s="23"/>
      <c r="I661" s="41"/>
      <c r="J661" s="23"/>
      <c r="K661" s="23"/>
      <c r="L661" s="23"/>
      <c r="M661" s="23"/>
      <c r="N661" s="23"/>
      <c r="O661" s="23"/>
      <c r="P661" s="23"/>
      <c r="Q661" s="23"/>
      <c r="R661" s="23"/>
    </row>
    <row r="662" spans="1:18" ht="12.75" customHeight="1" x14ac:dyDescent="0.2">
      <c r="A662" s="12">
        <f>B662</f>
        <v>45978</v>
      </c>
      <c r="B662" s="39">
        <f>B660+1</f>
        <v>45978</v>
      </c>
      <c r="C662" s="11"/>
      <c r="D662" s="7"/>
      <c r="E662" s="7"/>
      <c r="F662" s="7"/>
      <c r="G662" s="5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</row>
    <row r="663" spans="1:18" ht="12.75" customHeight="1" x14ac:dyDescent="0.2">
      <c r="A663" s="12"/>
      <c r="B663" s="40"/>
      <c r="C663" s="11"/>
      <c r="D663" s="7"/>
      <c r="E663" s="7"/>
      <c r="F663" s="7"/>
      <c r="G663" s="5"/>
      <c r="H663" s="23"/>
      <c r="I663" s="41"/>
      <c r="J663" s="23"/>
      <c r="K663" s="23"/>
      <c r="L663" s="23"/>
      <c r="M663" s="23"/>
      <c r="N663" s="23"/>
      <c r="O663" s="23"/>
      <c r="P663" s="23"/>
      <c r="Q663" s="23"/>
      <c r="R663" s="23"/>
    </row>
    <row r="664" spans="1:18" ht="12.75" customHeight="1" x14ac:dyDescent="0.2">
      <c r="A664" s="12">
        <f>B664</f>
        <v>45979</v>
      </c>
      <c r="B664" s="39">
        <f>B662+1</f>
        <v>45979</v>
      </c>
      <c r="C664" s="11"/>
      <c r="D664" s="7"/>
      <c r="E664" s="7" t="s">
        <v>53</v>
      </c>
      <c r="F664" s="7"/>
      <c r="G664" s="5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</row>
    <row r="665" spans="1:18" ht="12.75" customHeight="1" x14ac:dyDescent="0.2">
      <c r="A665" s="12"/>
      <c r="B665" s="40"/>
      <c r="C665" s="11"/>
      <c r="D665" s="7"/>
      <c r="E665" s="7"/>
      <c r="F665" s="7"/>
      <c r="G665" s="5"/>
      <c r="H665" s="23"/>
      <c r="I665" s="41"/>
      <c r="J665" s="23"/>
      <c r="K665" s="23"/>
      <c r="L665" s="23"/>
      <c r="M665" s="23"/>
      <c r="N665" s="23"/>
      <c r="O665" s="23"/>
      <c r="P665" s="23"/>
      <c r="Q665" s="23"/>
      <c r="R665" s="23"/>
    </row>
    <row r="666" spans="1:18" ht="12.75" customHeight="1" x14ac:dyDescent="0.2">
      <c r="A666" s="12">
        <f>B666</f>
        <v>45980</v>
      </c>
      <c r="B666" s="39">
        <f>B664+1</f>
        <v>45980</v>
      </c>
      <c r="C666" s="11"/>
      <c r="D666" s="7"/>
      <c r="E666" s="7"/>
      <c r="F666" s="7" t="s">
        <v>58</v>
      </c>
      <c r="G666" s="5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</row>
    <row r="667" spans="1:18" ht="12.75" customHeight="1" x14ac:dyDescent="0.2">
      <c r="A667" s="12"/>
      <c r="B667" s="40"/>
      <c r="C667" s="11"/>
      <c r="D667" s="7"/>
      <c r="E667" s="7"/>
      <c r="F667" s="7"/>
      <c r="G667" s="5"/>
      <c r="H667" s="23"/>
      <c r="I667" s="41"/>
      <c r="J667" s="23"/>
      <c r="K667" s="23"/>
      <c r="L667" s="23"/>
      <c r="M667" s="23"/>
      <c r="N667" s="23"/>
      <c r="O667" s="23"/>
      <c r="P667" s="23"/>
      <c r="Q667" s="23"/>
      <c r="R667" s="23"/>
    </row>
    <row r="668" spans="1:18" ht="12.75" customHeight="1" x14ac:dyDescent="0.2">
      <c r="A668" s="12">
        <f>B668</f>
        <v>45981</v>
      </c>
      <c r="B668" s="39">
        <f>B666+1</f>
        <v>45981</v>
      </c>
      <c r="C668" s="11"/>
      <c r="D668" s="7"/>
      <c r="E668" s="7"/>
      <c r="F668" s="7"/>
      <c r="G668" s="5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</row>
    <row r="669" spans="1:18" ht="12.75" customHeight="1" x14ac:dyDescent="0.2">
      <c r="A669" s="12"/>
      <c r="B669" s="40"/>
      <c r="C669" s="11"/>
      <c r="D669" s="7"/>
      <c r="E669" s="7"/>
      <c r="F669" s="7"/>
      <c r="G669" s="5"/>
      <c r="H669" s="23"/>
      <c r="I669" s="41"/>
      <c r="J669" s="23"/>
      <c r="K669" s="23"/>
      <c r="L669" s="23"/>
      <c r="M669" s="23"/>
      <c r="N669" s="23"/>
      <c r="O669" s="23"/>
      <c r="P669" s="23"/>
      <c r="Q669" s="23"/>
      <c r="R669" s="23"/>
    </row>
    <row r="670" spans="1:18" ht="12.75" customHeight="1" x14ac:dyDescent="0.2">
      <c r="A670" s="12">
        <f>B670</f>
        <v>45982</v>
      </c>
      <c r="B670" s="39">
        <f>B668+1</f>
        <v>45982</v>
      </c>
      <c r="C670" s="11"/>
      <c r="D670" s="7"/>
      <c r="E670" s="7" t="s">
        <v>55</v>
      </c>
      <c r="F670" s="7" t="s">
        <v>63</v>
      </c>
      <c r="G670" s="5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</row>
    <row r="671" spans="1:18" ht="12.75" customHeight="1" x14ac:dyDescent="0.2">
      <c r="A671" s="12"/>
      <c r="B671" s="40"/>
      <c r="C671" s="11"/>
      <c r="D671" s="7"/>
      <c r="E671" s="7"/>
      <c r="F671" s="7"/>
      <c r="G671" s="5"/>
      <c r="H671" s="23"/>
      <c r="I671" s="41"/>
      <c r="J671" s="23"/>
      <c r="K671" s="23"/>
      <c r="L671" s="23"/>
      <c r="M671" s="23"/>
      <c r="N671" s="23"/>
      <c r="O671" s="23"/>
      <c r="P671" s="23"/>
      <c r="Q671" s="23"/>
      <c r="R671" s="23"/>
    </row>
    <row r="672" spans="1:18" ht="12.75" customHeight="1" x14ac:dyDescent="0.2">
      <c r="A672" s="12">
        <f>B672</f>
        <v>45983</v>
      </c>
      <c r="B672" s="39">
        <f>B670+1</f>
        <v>45983</v>
      </c>
      <c r="C672" s="11"/>
      <c r="D672" s="7"/>
      <c r="E672" s="7"/>
      <c r="F672" s="7" t="s">
        <v>59</v>
      </c>
      <c r="G672" s="5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</row>
    <row r="673" spans="1:18" ht="12.75" customHeight="1" x14ac:dyDescent="0.2">
      <c r="A673" s="12"/>
      <c r="B673" s="40"/>
      <c r="C673" s="11"/>
      <c r="D673" s="7"/>
      <c r="E673" s="7"/>
      <c r="F673" s="7"/>
      <c r="G673" s="5"/>
      <c r="H673" s="23"/>
      <c r="I673" s="41"/>
      <c r="J673" s="23"/>
      <c r="K673" s="23"/>
      <c r="L673" s="23"/>
      <c r="M673" s="23"/>
      <c r="N673" s="23"/>
      <c r="O673" s="23"/>
      <c r="P673" s="23"/>
      <c r="Q673" s="23"/>
      <c r="R673" s="23"/>
    </row>
    <row r="674" spans="1:18" ht="12.75" customHeight="1" x14ac:dyDescent="0.2">
      <c r="A674" s="12">
        <f>B674</f>
        <v>45984</v>
      </c>
      <c r="B674" s="39">
        <f>B672+1</f>
        <v>45984</v>
      </c>
      <c r="C674" s="11"/>
      <c r="D674" s="7"/>
      <c r="E674" s="7"/>
      <c r="F674" s="7"/>
      <c r="G674" s="5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</row>
    <row r="675" spans="1:18" ht="12.75" customHeight="1" x14ac:dyDescent="0.2">
      <c r="A675" s="12"/>
      <c r="B675" s="40" t="s">
        <v>127</v>
      </c>
      <c r="C675" s="11"/>
      <c r="D675" s="7"/>
      <c r="E675" s="7"/>
      <c r="F675" s="7"/>
      <c r="G675" s="5"/>
      <c r="H675" s="23"/>
      <c r="I675" s="41"/>
      <c r="J675" s="23"/>
      <c r="K675" s="23"/>
      <c r="L675" s="23"/>
      <c r="M675" s="23"/>
      <c r="N675" s="23"/>
      <c r="O675" s="23"/>
      <c r="P675" s="23"/>
      <c r="Q675" s="23"/>
      <c r="R675" s="23"/>
    </row>
    <row r="676" spans="1:18" ht="12.75" customHeight="1" x14ac:dyDescent="0.2">
      <c r="A676" s="12">
        <f>B676</f>
        <v>45985</v>
      </c>
      <c r="B676" s="39">
        <f>B674+1</f>
        <v>45985</v>
      </c>
      <c r="C676" s="11"/>
      <c r="D676" s="7"/>
      <c r="E676" s="7"/>
      <c r="F676" s="7"/>
      <c r="G676" s="5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</row>
    <row r="677" spans="1:18" ht="12.75" customHeight="1" x14ac:dyDescent="0.2">
      <c r="A677" s="12"/>
      <c r="B677" s="40"/>
      <c r="C677" s="11"/>
      <c r="D677" s="7"/>
      <c r="E677" s="7"/>
      <c r="F677" s="7"/>
      <c r="G677" s="5"/>
      <c r="H677" s="23"/>
      <c r="I677" s="41"/>
      <c r="J677" s="23"/>
      <c r="K677" s="23"/>
      <c r="L677" s="23"/>
      <c r="M677" s="23"/>
      <c r="N677" s="23"/>
      <c r="O677" s="23"/>
      <c r="P677" s="23"/>
      <c r="Q677" s="23"/>
      <c r="R677" s="23"/>
    </row>
    <row r="678" spans="1:18" ht="12.75" customHeight="1" x14ac:dyDescent="0.2">
      <c r="A678" s="12">
        <f>B678</f>
        <v>45986</v>
      </c>
      <c r="B678" s="39">
        <f>B676+1</f>
        <v>45986</v>
      </c>
      <c r="C678" s="11"/>
      <c r="D678" s="7"/>
      <c r="E678" s="7" t="s">
        <v>53</v>
      </c>
      <c r="F678" s="7"/>
      <c r="G678" s="5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</row>
    <row r="679" spans="1:18" ht="12.75" customHeight="1" x14ac:dyDescent="0.2">
      <c r="A679" s="12"/>
      <c r="B679" s="40"/>
      <c r="C679" s="11"/>
      <c r="D679" s="7"/>
      <c r="E679" s="7"/>
      <c r="F679" s="7"/>
      <c r="G679" s="5"/>
      <c r="H679" s="23"/>
      <c r="I679" s="41"/>
      <c r="J679" s="23"/>
      <c r="K679" s="23"/>
      <c r="L679" s="23"/>
      <c r="M679" s="23"/>
      <c r="N679" s="23"/>
      <c r="O679" s="23"/>
      <c r="P679" s="23"/>
      <c r="Q679" s="23"/>
      <c r="R679" s="23"/>
    </row>
    <row r="680" spans="1:18" ht="12.75" customHeight="1" x14ac:dyDescent="0.2">
      <c r="A680" s="12">
        <f>B680</f>
        <v>45987</v>
      </c>
      <c r="B680" s="39">
        <f>B678+1</f>
        <v>45987</v>
      </c>
      <c r="C680" s="11"/>
      <c r="D680" s="7"/>
      <c r="E680" s="7"/>
      <c r="F680" s="7"/>
      <c r="G680" s="5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</row>
    <row r="681" spans="1:18" ht="12.75" customHeight="1" x14ac:dyDescent="0.2">
      <c r="A681" s="12"/>
      <c r="B681" s="40"/>
      <c r="C681" s="11"/>
      <c r="D681" s="7"/>
      <c r="E681" s="7"/>
      <c r="F681" s="7"/>
      <c r="G681" s="5"/>
      <c r="H681" s="23"/>
      <c r="I681" s="41"/>
      <c r="J681" s="23"/>
      <c r="K681" s="23"/>
      <c r="L681" s="23"/>
      <c r="M681" s="23"/>
      <c r="N681" s="23"/>
      <c r="O681" s="23"/>
      <c r="P681" s="23"/>
      <c r="Q681" s="23"/>
      <c r="R681" s="23"/>
    </row>
    <row r="682" spans="1:18" ht="12.75" customHeight="1" x14ac:dyDescent="0.2">
      <c r="A682" s="12">
        <f>B682</f>
        <v>45988</v>
      </c>
      <c r="B682" s="39">
        <f>B680+1</f>
        <v>45988</v>
      </c>
      <c r="C682" s="11"/>
      <c r="D682" s="7"/>
      <c r="E682" s="7"/>
      <c r="F682" s="7" t="s">
        <v>128</v>
      </c>
      <c r="G682" s="5" t="s">
        <v>129</v>
      </c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</row>
    <row r="683" spans="1:18" ht="12.75" customHeight="1" x14ac:dyDescent="0.2">
      <c r="A683" s="12"/>
      <c r="B683" s="40"/>
      <c r="C683" s="11"/>
      <c r="D683" s="7"/>
      <c r="E683" s="7"/>
      <c r="F683" s="7"/>
      <c r="G683" s="5"/>
      <c r="H683" s="23"/>
      <c r="I683" s="41"/>
      <c r="J683" s="23"/>
      <c r="K683" s="23"/>
      <c r="L683" s="23"/>
      <c r="M683" s="23"/>
      <c r="N683" s="23"/>
      <c r="O683" s="23"/>
      <c r="P683" s="23"/>
      <c r="Q683" s="23"/>
      <c r="R683" s="23"/>
    </row>
    <row r="684" spans="1:18" ht="12.75" customHeight="1" x14ac:dyDescent="0.2">
      <c r="A684" s="12">
        <f>B684</f>
        <v>45989</v>
      </c>
      <c r="B684" s="39">
        <f>B682+1</f>
        <v>45989</v>
      </c>
      <c r="C684" s="11"/>
      <c r="D684" s="7" t="s">
        <v>130</v>
      </c>
      <c r="E684" s="7" t="s">
        <v>55</v>
      </c>
      <c r="F684" s="7"/>
      <c r="G684" s="5" t="s">
        <v>129</v>
      </c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</row>
    <row r="685" spans="1:18" ht="12.75" customHeight="1" x14ac:dyDescent="0.2">
      <c r="A685" s="12"/>
      <c r="B685" s="40"/>
      <c r="C685" s="11"/>
      <c r="D685" s="7"/>
      <c r="E685" s="7"/>
      <c r="F685" s="7"/>
      <c r="G685" s="5"/>
      <c r="H685" s="23"/>
      <c r="I685" s="41"/>
      <c r="J685" s="23"/>
      <c r="K685" s="23"/>
      <c r="L685" s="23"/>
      <c r="M685" s="23"/>
      <c r="N685" s="23"/>
      <c r="O685" s="23"/>
      <c r="P685" s="23"/>
      <c r="Q685" s="23"/>
      <c r="R685" s="23"/>
    </row>
    <row r="686" spans="1:18" ht="12.75" customHeight="1" x14ac:dyDescent="0.2">
      <c r="A686" s="12">
        <f>B686</f>
        <v>45990</v>
      </c>
      <c r="B686" s="39">
        <f>B684+1</f>
        <v>45990</v>
      </c>
      <c r="C686" s="11"/>
      <c r="D686" s="7"/>
      <c r="E686" s="7"/>
      <c r="F686" s="7" t="s">
        <v>131</v>
      </c>
      <c r="G686" s="5" t="s">
        <v>132</v>
      </c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</row>
    <row r="687" spans="1:18" ht="12.75" customHeight="1" x14ac:dyDescent="0.2">
      <c r="A687" s="12"/>
      <c r="B687" s="40"/>
      <c r="C687" s="11"/>
      <c r="D687" s="7"/>
      <c r="E687" s="7"/>
      <c r="F687" s="7"/>
      <c r="G687" s="5"/>
      <c r="H687" s="23"/>
      <c r="I687" s="41"/>
      <c r="J687" s="23"/>
      <c r="K687" s="23"/>
      <c r="L687" s="23"/>
      <c r="M687" s="23"/>
      <c r="N687" s="23"/>
      <c r="O687" s="23"/>
      <c r="P687" s="23"/>
      <c r="Q687" s="23"/>
      <c r="R687" s="23"/>
    </row>
    <row r="688" spans="1:18" ht="12.75" customHeight="1" x14ac:dyDescent="0.2">
      <c r="A688" s="12">
        <f>B688</f>
        <v>45991</v>
      </c>
      <c r="B688" s="39">
        <f>B686+1</f>
        <v>45991</v>
      </c>
      <c r="C688" s="11"/>
      <c r="D688" s="7"/>
      <c r="E688" s="7"/>
      <c r="F688" s="7" t="s">
        <v>133</v>
      </c>
      <c r="G688" s="5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</row>
    <row r="689" spans="1:18" ht="12.75" customHeight="1" x14ac:dyDescent="0.2">
      <c r="A689" s="12"/>
      <c r="B689" s="40"/>
      <c r="C689" s="11"/>
      <c r="D689" s="7"/>
      <c r="E689" s="7"/>
      <c r="F689" s="7"/>
      <c r="G689" s="5"/>
      <c r="H689" s="23"/>
      <c r="I689" s="41"/>
      <c r="J689" s="23"/>
      <c r="K689" s="23"/>
      <c r="L689" s="23"/>
      <c r="M689" s="23"/>
      <c r="N689" s="23"/>
      <c r="O689" s="23"/>
      <c r="P689" s="23"/>
      <c r="Q689" s="23"/>
      <c r="R689" s="23"/>
    </row>
    <row r="690" spans="1:18" ht="12.75" customHeight="1" x14ac:dyDescent="0.2">
      <c r="A690" s="12">
        <f>B690</f>
        <v>45992</v>
      </c>
      <c r="B690" s="39">
        <f>B688+1</f>
        <v>45992</v>
      </c>
      <c r="C690" s="11"/>
      <c r="D690" s="7"/>
      <c r="E690" s="7"/>
      <c r="F690" s="7"/>
      <c r="G690" s="5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</row>
    <row r="691" spans="1:18" ht="12.75" customHeight="1" x14ac:dyDescent="0.2">
      <c r="A691" s="12"/>
      <c r="B691" s="40"/>
      <c r="C691" s="11"/>
      <c r="D691" s="7"/>
      <c r="E691" s="7"/>
      <c r="F691" s="7"/>
      <c r="G691" s="5"/>
      <c r="H691" s="23"/>
      <c r="I691" s="41"/>
      <c r="J691" s="23"/>
      <c r="K691" s="23"/>
      <c r="L691" s="23"/>
      <c r="M691" s="23"/>
      <c r="N691" s="23"/>
      <c r="O691" s="23"/>
      <c r="P691" s="23"/>
      <c r="Q691" s="23"/>
      <c r="R691" s="23"/>
    </row>
    <row r="692" spans="1:18" ht="12.75" customHeight="1" x14ac:dyDescent="0.2">
      <c r="A692" s="12">
        <f>B692</f>
        <v>45993</v>
      </c>
      <c r="B692" s="39">
        <f>B690+1</f>
        <v>45993</v>
      </c>
      <c r="C692" s="11"/>
      <c r="D692" s="7"/>
      <c r="E692" s="7" t="s">
        <v>53</v>
      </c>
      <c r="F692" s="7"/>
      <c r="G692" s="5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</row>
    <row r="693" spans="1:18" ht="12.75" customHeight="1" x14ac:dyDescent="0.2">
      <c r="A693" s="12"/>
      <c r="B693" s="40"/>
      <c r="C693" s="11"/>
      <c r="D693" s="7"/>
      <c r="E693" s="7"/>
      <c r="F693" s="7"/>
      <c r="G693" s="5"/>
      <c r="H693" s="23"/>
      <c r="I693" s="41"/>
      <c r="J693" s="23"/>
      <c r="K693" s="23"/>
      <c r="L693" s="23"/>
      <c r="M693" s="23"/>
      <c r="N693" s="23"/>
      <c r="O693" s="23"/>
      <c r="P693" s="23"/>
      <c r="Q693" s="23"/>
      <c r="R693" s="23"/>
    </row>
    <row r="694" spans="1:18" ht="12.75" customHeight="1" x14ac:dyDescent="0.2">
      <c r="A694" s="12">
        <f>B694</f>
        <v>45994</v>
      </c>
      <c r="B694" s="39">
        <f>B692+1</f>
        <v>45994</v>
      </c>
      <c r="C694" s="11"/>
      <c r="D694" s="7"/>
      <c r="E694" s="7"/>
      <c r="F694" s="7" t="s">
        <v>134</v>
      </c>
      <c r="G694" s="5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</row>
    <row r="695" spans="1:18" ht="12.75" customHeight="1" x14ac:dyDescent="0.2">
      <c r="A695" s="12"/>
      <c r="B695" s="40"/>
      <c r="C695" s="11"/>
      <c r="D695" s="7"/>
      <c r="E695" s="7"/>
      <c r="F695" s="7"/>
      <c r="G695" s="5"/>
      <c r="H695" s="23"/>
      <c r="I695" s="41"/>
      <c r="J695" s="23"/>
      <c r="K695" s="23"/>
      <c r="L695" s="23"/>
      <c r="M695" s="23"/>
      <c r="N695" s="23"/>
      <c r="O695" s="23"/>
      <c r="P695" s="23"/>
      <c r="Q695" s="23"/>
      <c r="R695" s="23"/>
    </row>
    <row r="696" spans="1:18" ht="12.75" customHeight="1" x14ac:dyDescent="0.2">
      <c r="A696" s="12">
        <f>B696</f>
        <v>45995</v>
      </c>
      <c r="B696" s="39">
        <f>B694+1</f>
        <v>45995</v>
      </c>
      <c r="C696" s="11"/>
      <c r="D696" s="7"/>
      <c r="E696" s="7"/>
      <c r="F696" s="7"/>
      <c r="G696" s="5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</row>
    <row r="697" spans="1:18" ht="12.75" customHeight="1" x14ac:dyDescent="0.2">
      <c r="A697" s="12"/>
      <c r="B697" s="40" t="s">
        <v>135</v>
      </c>
      <c r="C697" s="11"/>
      <c r="D697" s="7"/>
      <c r="E697" s="7"/>
      <c r="F697" s="7"/>
      <c r="G697" s="5"/>
      <c r="H697" s="23"/>
      <c r="I697" s="41"/>
      <c r="J697" s="23"/>
      <c r="K697" s="23"/>
      <c r="L697" s="23"/>
      <c r="M697" s="23"/>
      <c r="N697" s="23"/>
      <c r="O697" s="23"/>
      <c r="P697" s="23"/>
      <c r="Q697" s="23"/>
      <c r="R697" s="23"/>
    </row>
    <row r="698" spans="1:18" ht="12.75" customHeight="1" x14ac:dyDescent="0.2">
      <c r="A698" s="12">
        <f>B698</f>
        <v>45996</v>
      </c>
      <c r="B698" s="39">
        <f>B696+1</f>
        <v>45996</v>
      </c>
      <c r="C698" s="11"/>
      <c r="D698" s="7"/>
      <c r="E698" s="7" t="s">
        <v>136</v>
      </c>
      <c r="F698" s="7"/>
      <c r="G698" s="5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</row>
    <row r="699" spans="1:18" ht="12.75" customHeight="1" x14ac:dyDescent="0.2">
      <c r="A699" s="12"/>
      <c r="B699" s="40" t="s">
        <v>135</v>
      </c>
      <c r="C699" s="11"/>
      <c r="D699" s="7"/>
      <c r="E699" s="7"/>
      <c r="F699" s="7"/>
      <c r="G699" s="5"/>
      <c r="H699" s="23"/>
      <c r="I699" s="41"/>
      <c r="J699" s="23"/>
      <c r="K699" s="23"/>
      <c r="L699" s="23"/>
      <c r="M699" s="23"/>
      <c r="N699" s="23"/>
      <c r="O699" s="23"/>
      <c r="P699" s="23"/>
      <c r="Q699" s="23"/>
      <c r="R699" s="23"/>
    </row>
    <row r="700" spans="1:18" ht="12.75" customHeight="1" x14ac:dyDescent="0.2">
      <c r="A700" s="12">
        <f>B700</f>
        <v>45997</v>
      </c>
      <c r="B700" s="39">
        <f>B698+1</f>
        <v>45997</v>
      </c>
      <c r="C700" s="11"/>
      <c r="D700" s="7"/>
      <c r="E700" s="7"/>
      <c r="F700" s="7"/>
      <c r="G700" s="5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</row>
    <row r="701" spans="1:18" ht="12.75" customHeight="1" x14ac:dyDescent="0.2">
      <c r="A701" s="12"/>
      <c r="B701" s="40" t="s">
        <v>135</v>
      </c>
      <c r="C701" s="11"/>
      <c r="D701" s="7"/>
      <c r="E701" s="7"/>
      <c r="F701" s="7"/>
      <c r="G701" s="5"/>
      <c r="H701" s="23"/>
      <c r="I701" s="41"/>
      <c r="J701" s="23"/>
      <c r="K701" s="23"/>
      <c r="L701" s="23"/>
      <c r="M701" s="23"/>
      <c r="N701" s="23"/>
      <c r="O701" s="23"/>
      <c r="P701" s="23"/>
      <c r="Q701" s="23"/>
      <c r="R701" s="23"/>
    </row>
    <row r="702" spans="1:18" ht="12.75" customHeight="1" x14ac:dyDescent="0.2">
      <c r="A702" s="12">
        <f>B702</f>
        <v>45998</v>
      </c>
      <c r="B702" s="39">
        <f>B700+1</f>
        <v>45998</v>
      </c>
      <c r="C702" s="11"/>
      <c r="D702" s="7"/>
      <c r="E702" s="7"/>
      <c r="F702" s="7"/>
      <c r="G702" s="5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</row>
    <row r="703" spans="1:18" ht="12.75" customHeight="1" x14ac:dyDescent="0.2">
      <c r="A703" s="12"/>
      <c r="B703" s="40" t="s">
        <v>135</v>
      </c>
      <c r="C703" s="11"/>
      <c r="D703" s="7"/>
      <c r="E703" s="7"/>
      <c r="F703" s="7"/>
      <c r="G703" s="5"/>
      <c r="H703" s="23"/>
      <c r="I703" s="41"/>
      <c r="J703" s="23"/>
      <c r="K703" s="23"/>
      <c r="L703" s="23"/>
      <c r="M703" s="23"/>
      <c r="N703" s="23"/>
      <c r="O703" s="23"/>
      <c r="P703" s="23"/>
      <c r="Q703" s="23"/>
      <c r="R703" s="23"/>
    </row>
    <row r="704" spans="1:18" ht="12.75" customHeight="1" x14ac:dyDescent="0.2">
      <c r="A704" s="12">
        <f>B704</f>
        <v>45999</v>
      </c>
      <c r="B704" s="39">
        <f>B702+1</f>
        <v>45999</v>
      </c>
      <c r="C704" s="11"/>
      <c r="D704" s="7"/>
      <c r="E704" s="7"/>
      <c r="F704" s="7"/>
      <c r="G704" s="5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</row>
    <row r="705" spans="1:18" ht="12.75" customHeight="1" x14ac:dyDescent="0.2">
      <c r="A705" s="12"/>
      <c r="B705" s="40"/>
      <c r="C705" s="11"/>
      <c r="D705" s="7"/>
      <c r="E705" s="7"/>
      <c r="F705" s="7"/>
      <c r="G705" s="5"/>
      <c r="H705" s="23"/>
      <c r="I705" s="41"/>
      <c r="J705" s="23"/>
      <c r="K705" s="23"/>
      <c r="L705" s="23"/>
      <c r="M705" s="23"/>
      <c r="N705" s="23"/>
      <c r="O705" s="23"/>
      <c r="P705" s="23"/>
      <c r="Q705" s="23"/>
      <c r="R705" s="23"/>
    </row>
    <row r="706" spans="1:18" ht="12.75" customHeight="1" x14ac:dyDescent="0.2">
      <c r="A706" s="12">
        <f>B706</f>
        <v>46000</v>
      </c>
      <c r="B706" s="39">
        <f>B704+1</f>
        <v>46000</v>
      </c>
      <c r="C706" s="11"/>
      <c r="D706" s="7" t="s">
        <v>57</v>
      </c>
      <c r="E706" s="7"/>
      <c r="F706" s="7"/>
      <c r="G706" s="5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</row>
    <row r="707" spans="1:18" ht="12.75" customHeight="1" x14ac:dyDescent="0.2">
      <c r="A707" s="12"/>
      <c r="B707" s="40"/>
      <c r="C707" s="11"/>
      <c r="D707" s="7"/>
      <c r="E707" s="7"/>
      <c r="F707" s="7"/>
      <c r="G707" s="5"/>
      <c r="H707" s="23"/>
      <c r="I707" s="41"/>
      <c r="J707" s="23"/>
      <c r="K707" s="23"/>
      <c r="L707" s="23"/>
      <c r="M707" s="23"/>
      <c r="N707" s="23"/>
      <c r="O707" s="23"/>
      <c r="P707" s="23"/>
      <c r="Q707" s="23"/>
      <c r="R707" s="23"/>
    </row>
    <row r="708" spans="1:18" ht="12.75" customHeight="1" x14ac:dyDescent="0.2">
      <c r="A708" s="12">
        <f>B708</f>
        <v>46001</v>
      </c>
      <c r="B708" s="39">
        <f>B706+1</f>
        <v>46001</v>
      </c>
      <c r="C708" s="11"/>
      <c r="D708" s="7"/>
      <c r="E708" s="7"/>
      <c r="F708" s="7"/>
      <c r="G708" s="5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</row>
    <row r="709" spans="1:18" ht="12.75" customHeight="1" x14ac:dyDescent="0.2">
      <c r="A709" s="12"/>
      <c r="B709" s="40"/>
      <c r="C709" s="11"/>
      <c r="D709" s="7"/>
      <c r="E709" s="7"/>
      <c r="F709" s="7"/>
      <c r="G709" s="5"/>
      <c r="H709" s="23"/>
      <c r="I709" s="41"/>
      <c r="J709" s="23"/>
      <c r="K709" s="23"/>
      <c r="L709" s="23"/>
      <c r="M709" s="23"/>
      <c r="N709" s="23"/>
      <c r="O709" s="23"/>
      <c r="P709" s="23"/>
      <c r="Q709" s="23"/>
      <c r="R709" s="23"/>
    </row>
    <row r="710" spans="1:18" ht="12.75" customHeight="1" x14ac:dyDescent="0.2">
      <c r="A710" s="12">
        <f>B710</f>
        <v>46002</v>
      </c>
      <c r="B710" s="39">
        <f>B708+1</f>
        <v>46002</v>
      </c>
      <c r="C710" s="11"/>
      <c r="D710" s="7"/>
      <c r="E710" s="7"/>
      <c r="F710" s="7"/>
      <c r="G710" s="5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</row>
    <row r="711" spans="1:18" ht="12.75" customHeight="1" x14ac:dyDescent="0.2">
      <c r="A711" s="12"/>
      <c r="B711" s="40"/>
      <c r="C711" s="11"/>
      <c r="D711" s="7"/>
      <c r="E711" s="7"/>
      <c r="F711" s="7"/>
      <c r="G711" s="5"/>
      <c r="H711" s="23"/>
      <c r="I711" s="41"/>
      <c r="J711" s="23"/>
      <c r="K711" s="23"/>
      <c r="L711" s="23"/>
      <c r="M711" s="23"/>
      <c r="N711" s="23"/>
      <c r="O711" s="23"/>
      <c r="P711" s="23"/>
      <c r="Q711" s="23"/>
      <c r="R711" s="23"/>
    </row>
    <row r="712" spans="1:18" ht="12.75" customHeight="1" x14ac:dyDescent="0.2">
      <c r="A712" s="12">
        <f>B712</f>
        <v>46003</v>
      </c>
      <c r="B712" s="39">
        <f>B710+1</f>
        <v>46003</v>
      </c>
      <c r="C712" s="11"/>
      <c r="D712" s="7"/>
      <c r="E712" s="7" t="s">
        <v>137</v>
      </c>
      <c r="F712" s="7"/>
      <c r="G712" s="5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</row>
    <row r="713" spans="1:18" ht="12.75" customHeight="1" x14ac:dyDescent="0.2">
      <c r="A713" s="12"/>
      <c r="B713" s="40"/>
      <c r="C713" s="11"/>
      <c r="D713" s="7"/>
      <c r="E713" s="7"/>
      <c r="F713" s="7"/>
      <c r="G713" s="5"/>
      <c r="H713" s="23"/>
      <c r="I713" s="41"/>
      <c r="J713" s="23"/>
      <c r="K713" s="23"/>
      <c r="L713" s="23"/>
      <c r="M713" s="23"/>
      <c r="N713" s="23"/>
      <c r="O713" s="23"/>
      <c r="P713" s="23"/>
      <c r="Q713" s="23"/>
      <c r="R713" s="23"/>
    </row>
    <row r="714" spans="1:18" ht="12.75" customHeight="1" x14ac:dyDescent="0.2">
      <c r="A714" s="12">
        <f>B714</f>
        <v>46004</v>
      </c>
      <c r="B714" s="39">
        <f>B712+1</f>
        <v>46004</v>
      </c>
      <c r="C714" s="11"/>
      <c r="D714" s="7"/>
      <c r="E714" s="7"/>
      <c r="F714" s="7"/>
      <c r="G714" s="5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</row>
    <row r="715" spans="1:18" ht="12.75" customHeight="1" x14ac:dyDescent="0.2">
      <c r="A715" s="12"/>
      <c r="B715" s="40"/>
      <c r="C715" s="11"/>
      <c r="D715" s="7"/>
      <c r="E715" s="7"/>
      <c r="F715" s="7"/>
      <c r="G715" s="5"/>
      <c r="H715" s="23"/>
      <c r="I715" s="41"/>
      <c r="J715" s="23"/>
      <c r="K715" s="23"/>
      <c r="L715" s="23"/>
      <c r="M715" s="23"/>
      <c r="N715" s="23"/>
      <c r="O715" s="23"/>
      <c r="P715" s="23"/>
      <c r="Q715" s="23"/>
      <c r="R715" s="23"/>
    </row>
    <row r="716" spans="1:18" ht="12.75" customHeight="1" x14ac:dyDescent="0.2">
      <c r="A716" s="12">
        <f>B716</f>
        <v>46005</v>
      </c>
      <c r="B716" s="39">
        <f>B714+1</f>
        <v>46005</v>
      </c>
      <c r="C716" s="11"/>
      <c r="D716" s="7"/>
      <c r="E716" s="7"/>
      <c r="F716" s="7"/>
      <c r="G716" s="5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</row>
    <row r="717" spans="1:18" ht="12.75" customHeight="1" x14ac:dyDescent="0.2">
      <c r="A717" s="12"/>
      <c r="B717" s="40"/>
      <c r="C717" s="11"/>
      <c r="D717" s="7"/>
      <c r="E717" s="7"/>
      <c r="F717" s="7"/>
      <c r="G717" s="5"/>
      <c r="H717" s="23"/>
      <c r="I717" s="41"/>
      <c r="J717" s="23"/>
      <c r="K717" s="23"/>
      <c r="L717" s="23"/>
      <c r="M717" s="23"/>
      <c r="N717" s="23"/>
      <c r="O717" s="23"/>
      <c r="P717" s="23"/>
      <c r="Q717" s="23"/>
      <c r="R717" s="23"/>
    </row>
    <row r="718" spans="1:18" ht="12.75" customHeight="1" x14ac:dyDescent="0.2">
      <c r="A718" s="12">
        <f>B718</f>
        <v>46006</v>
      </c>
      <c r="B718" s="39">
        <f>B716+1</f>
        <v>46006</v>
      </c>
      <c r="C718" s="11"/>
      <c r="D718" s="7"/>
      <c r="E718" s="7"/>
      <c r="F718" s="7"/>
      <c r="G718" s="5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</row>
    <row r="719" spans="1:18" ht="12.75" customHeight="1" x14ac:dyDescent="0.2">
      <c r="A719" s="12"/>
      <c r="B719" s="40"/>
      <c r="C719" s="11"/>
      <c r="D719" s="7"/>
      <c r="E719" s="7"/>
      <c r="F719" s="7"/>
      <c r="G719" s="5"/>
      <c r="H719" s="23"/>
      <c r="I719" s="41"/>
      <c r="J719" s="23"/>
      <c r="K719" s="23"/>
      <c r="L719" s="23"/>
      <c r="M719" s="23"/>
      <c r="N719" s="23"/>
      <c r="O719" s="23"/>
      <c r="P719" s="23"/>
      <c r="Q719" s="23"/>
      <c r="R719" s="23"/>
    </row>
    <row r="720" spans="1:18" ht="12.75" customHeight="1" x14ac:dyDescent="0.2">
      <c r="A720" s="12">
        <f>B720</f>
        <v>46007</v>
      </c>
      <c r="B720" s="39">
        <f>B718+1</f>
        <v>46007</v>
      </c>
      <c r="C720" s="11"/>
      <c r="D720" s="7"/>
      <c r="E720" s="7" t="s">
        <v>53</v>
      </c>
      <c r="F720" s="7"/>
      <c r="G720" s="5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</row>
    <row r="721" spans="1:18" ht="12.75" customHeight="1" x14ac:dyDescent="0.2">
      <c r="A721" s="12"/>
      <c r="B721" s="40"/>
      <c r="C721" s="11"/>
      <c r="D721" s="7"/>
      <c r="E721" s="7"/>
      <c r="F721" s="7"/>
      <c r="G721" s="5"/>
      <c r="H721" s="23"/>
      <c r="I721" s="41"/>
      <c r="J721" s="23"/>
      <c r="K721" s="23"/>
      <c r="L721" s="23"/>
      <c r="M721" s="23"/>
      <c r="N721" s="23"/>
      <c r="O721" s="23"/>
      <c r="P721" s="23"/>
      <c r="Q721" s="23"/>
      <c r="R721" s="23"/>
    </row>
    <row r="722" spans="1:18" ht="12.75" customHeight="1" x14ac:dyDescent="0.2">
      <c r="A722" s="12">
        <f>B722</f>
        <v>46008</v>
      </c>
      <c r="B722" s="39">
        <f>B720+1</f>
        <v>46008</v>
      </c>
      <c r="C722" s="11"/>
      <c r="D722" s="7"/>
      <c r="E722" s="7"/>
      <c r="F722" s="7" t="s">
        <v>67</v>
      </c>
      <c r="G722" s="5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</row>
    <row r="723" spans="1:18" ht="12.75" customHeight="1" x14ac:dyDescent="0.2">
      <c r="A723" s="12"/>
      <c r="B723" s="40"/>
      <c r="C723" s="11"/>
      <c r="D723" s="7"/>
      <c r="E723" s="7"/>
      <c r="F723" s="7"/>
      <c r="G723" s="5"/>
      <c r="H723" s="23"/>
      <c r="I723" s="41"/>
      <c r="J723" s="23"/>
      <c r="K723" s="23"/>
      <c r="L723" s="23"/>
      <c r="M723" s="23"/>
      <c r="N723" s="23"/>
      <c r="O723" s="23"/>
      <c r="P723" s="23"/>
      <c r="Q723" s="23"/>
      <c r="R723" s="23"/>
    </row>
    <row r="724" spans="1:18" ht="12.75" customHeight="1" x14ac:dyDescent="0.2">
      <c r="A724" s="12">
        <f>B724</f>
        <v>46009</v>
      </c>
      <c r="B724" s="39">
        <f>B722+1</f>
        <v>46009</v>
      </c>
      <c r="C724" s="11"/>
      <c r="D724" s="7"/>
      <c r="E724" s="7"/>
      <c r="F724" s="7"/>
      <c r="G724" s="5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</row>
    <row r="725" spans="1:18" ht="12.75" customHeight="1" x14ac:dyDescent="0.2">
      <c r="A725" s="12"/>
      <c r="B725" s="40"/>
      <c r="C725" s="11"/>
      <c r="D725" s="7"/>
      <c r="E725" s="7"/>
      <c r="F725" s="7"/>
      <c r="G725" s="5"/>
      <c r="H725" s="23"/>
      <c r="I725" s="41"/>
      <c r="J725" s="23"/>
      <c r="K725" s="23"/>
      <c r="L725" s="23"/>
      <c r="M725" s="23"/>
      <c r="N725" s="23"/>
      <c r="O725" s="23"/>
      <c r="P725" s="23"/>
      <c r="Q725" s="23"/>
      <c r="R725" s="23"/>
    </row>
    <row r="726" spans="1:18" ht="12.75" customHeight="1" x14ac:dyDescent="0.2">
      <c r="A726" s="12">
        <f>B726</f>
        <v>46010</v>
      </c>
      <c r="B726" s="39">
        <f>B724+1</f>
        <v>46010</v>
      </c>
      <c r="C726" s="11"/>
      <c r="D726" s="7"/>
      <c r="E726" s="7" t="s">
        <v>55</v>
      </c>
      <c r="F726" s="7" t="s">
        <v>59</v>
      </c>
      <c r="G726" s="5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</row>
    <row r="727" spans="1:18" ht="12.75" customHeight="1" x14ac:dyDescent="0.2">
      <c r="A727" s="12"/>
      <c r="B727" s="40"/>
      <c r="C727" s="11"/>
      <c r="D727" s="7"/>
      <c r="E727" s="7"/>
      <c r="F727" s="7"/>
      <c r="G727" s="5"/>
      <c r="H727" s="23"/>
      <c r="I727" s="41"/>
      <c r="J727" s="23"/>
      <c r="K727" s="23"/>
      <c r="L727" s="23"/>
      <c r="M727" s="23"/>
      <c r="N727" s="23"/>
      <c r="O727" s="23"/>
      <c r="P727" s="23"/>
      <c r="Q727" s="23"/>
      <c r="R727" s="23"/>
    </row>
    <row r="728" spans="1:18" ht="12.75" customHeight="1" x14ac:dyDescent="0.2">
      <c r="A728" s="12">
        <f>B728</f>
        <v>46011</v>
      </c>
      <c r="B728" s="39">
        <f>B726+1</f>
        <v>46011</v>
      </c>
      <c r="C728" s="11"/>
      <c r="D728" s="7"/>
      <c r="E728" s="7"/>
      <c r="F728" s="7" t="s">
        <v>138</v>
      </c>
      <c r="G728" s="5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</row>
    <row r="729" spans="1:18" ht="12.75" customHeight="1" x14ac:dyDescent="0.2">
      <c r="A729" s="12"/>
      <c r="B729" s="40"/>
      <c r="C729" s="11"/>
      <c r="D729" s="7"/>
      <c r="E729" s="7"/>
      <c r="F729" s="7"/>
      <c r="G729" s="5"/>
      <c r="H729" s="23"/>
      <c r="I729" s="41"/>
      <c r="J729" s="23"/>
      <c r="K729" s="23"/>
      <c r="L729" s="23"/>
      <c r="M729" s="23"/>
      <c r="N729" s="23"/>
      <c r="O729" s="23"/>
      <c r="P729" s="23"/>
      <c r="Q729" s="23"/>
      <c r="R729" s="23"/>
    </row>
    <row r="730" spans="1:18" ht="12.75" customHeight="1" x14ac:dyDescent="0.2">
      <c r="A730" s="12">
        <f>B730</f>
        <v>46012</v>
      </c>
      <c r="B730" s="39">
        <f>B728+1</f>
        <v>46012</v>
      </c>
      <c r="C730" s="11"/>
      <c r="D730" s="7"/>
      <c r="E730" s="7"/>
      <c r="F730" s="7"/>
      <c r="G730" s="5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</row>
    <row r="731" spans="1:18" ht="12.75" customHeight="1" x14ac:dyDescent="0.2">
      <c r="A731" s="12"/>
      <c r="B731" s="40"/>
      <c r="C731" s="11"/>
      <c r="D731" s="7"/>
      <c r="E731" s="7"/>
      <c r="F731" s="7"/>
      <c r="G731" s="5"/>
      <c r="H731" s="23"/>
      <c r="I731" s="41"/>
      <c r="J731" s="23"/>
      <c r="K731" s="23"/>
      <c r="L731" s="23"/>
      <c r="M731" s="23"/>
      <c r="N731" s="23"/>
      <c r="O731" s="23"/>
      <c r="P731" s="23"/>
      <c r="Q731" s="23"/>
      <c r="R731" s="23"/>
    </row>
    <row r="732" spans="1:18" ht="12.75" customHeight="1" x14ac:dyDescent="0.2">
      <c r="A732" s="12">
        <f>B732</f>
        <v>46013</v>
      </c>
      <c r="B732" s="39">
        <f>B730+1</f>
        <v>46013</v>
      </c>
      <c r="C732" s="11" t="s">
        <v>50</v>
      </c>
      <c r="D732" s="7"/>
      <c r="E732" s="7"/>
      <c r="F732" s="7"/>
      <c r="G732" s="5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</row>
    <row r="733" spans="1:18" ht="12.75" customHeight="1" x14ac:dyDescent="0.2">
      <c r="A733" s="12"/>
      <c r="B733" s="40"/>
      <c r="C733" s="11"/>
      <c r="D733" s="7"/>
      <c r="E733" s="7"/>
      <c r="F733" s="7"/>
      <c r="G733" s="5"/>
      <c r="H733" s="23"/>
      <c r="I733" s="41"/>
      <c r="J733" s="23"/>
      <c r="K733" s="23"/>
      <c r="L733" s="23"/>
      <c r="M733" s="23"/>
      <c r="N733" s="23"/>
      <c r="O733" s="23"/>
      <c r="P733" s="23"/>
      <c r="Q733" s="23"/>
      <c r="R733" s="23"/>
    </row>
    <row r="734" spans="1:18" ht="12.75" customHeight="1" x14ac:dyDescent="0.2">
      <c r="A734" s="12">
        <f>B734</f>
        <v>46014</v>
      </c>
      <c r="B734" s="39">
        <f>B732+1</f>
        <v>46014</v>
      </c>
      <c r="C734" s="11" t="s">
        <v>50</v>
      </c>
      <c r="D734" s="7"/>
      <c r="E734" s="7"/>
      <c r="F734" s="7"/>
      <c r="G734" s="5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</row>
    <row r="735" spans="1:18" ht="12.75" customHeight="1" x14ac:dyDescent="0.2">
      <c r="A735" s="12"/>
      <c r="B735" s="40"/>
      <c r="C735" s="11"/>
      <c r="D735" s="7"/>
      <c r="E735" s="7"/>
      <c r="F735" s="7"/>
      <c r="G735" s="5"/>
      <c r="H735" s="23"/>
      <c r="I735" s="41"/>
      <c r="J735" s="23"/>
      <c r="K735" s="23"/>
      <c r="L735" s="23"/>
      <c r="M735" s="23"/>
      <c r="N735" s="23"/>
      <c r="O735" s="23"/>
      <c r="P735" s="23"/>
      <c r="Q735" s="23"/>
      <c r="R735" s="23"/>
    </row>
    <row r="736" spans="1:18" ht="12.75" customHeight="1" x14ac:dyDescent="0.2">
      <c r="A736" s="12">
        <f>B736</f>
        <v>46015</v>
      </c>
      <c r="B736" s="39">
        <f>B734+1</f>
        <v>46015</v>
      </c>
      <c r="C736" s="11" t="s">
        <v>50</v>
      </c>
      <c r="D736" s="7"/>
      <c r="E736" s="7"/>
      <c r="F736" s="7"/>
      <c r="G736" s="5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</row>
    <row r="737" spans="1:18" ht="12.75" customHeight="1" x14ac:dyDescent="0.2">
      <c r="A737" s="12"/>
      <c r="B737" s="40"/>
      <c r="C737" s="11"/>
      <c r="D737" s="7"/>
      <c r="E737" s="7"/>
      <c r="F737" s="7"/>
      <c r="G737" s="5"/>
      <c r="H737" s="23"/>
      <c r="I737" s="41"/>
      <c r="J737" s="23"/>
      <c r="K737" s="23"/>
      <c r="L737" s="23"/>
      <c r="M737" s="23"/>
      <c r="N737" s="23"/>
      <c r="O737" s="23"/>
      <c r="P737" s="23"/>
      <c r="Q737" s="23"/>
      <c r="R737" s="23"/>
    </row>
    <row r="738" spans="1:18" ht="12.75" customHeight="1" x14ac:dyDescent="0.2">
      <c r="A738" s="12">
        <f>B738</f>
        <v>46016</v>
      </c>
      <c r="B738" s="39">
        <f>B736+1</f>
        <v>46016</v>
      </c>
      <c r="C738" s="11" t="s">
        <v>50</v>
      </c>
      <c r="D738" s="7"/>
      <c r="E738" s="7"/>
      <c r="F738" s="7"/>
      <c r="G738" s="5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</row>
    <row r="739" spans="1:18" ht="12.75" customHeight="1" x14ac:dyDescent="0.2">
      <c r="A739" s="12"/>
      <c r="B739" s="40" t="s">
        <v>139</v>
      </c>
      <c r="C739" s="11"/>
      <c r="D739" s="7"/>
      <c r="E739" s="7"/>
      <c r="F739" s="7"/>
      <c r="G739" s="5"/>
      <c r="H739" s="23"/>
      <c r="I739" s="41"/>
      <c r="J739" s="23"/>
      <c r="K739" s="23"/>
      <c r="L739" s="23"/>
      <c r="M739" s="23"/>
      <c r="N739" s="23"/>
      <c r="O739" s="23"/>
      <c r="P739" s="23"/>
      <c r="Q739" s="23"/>
      <c r="R739" s="23"/>
    </row>
    <row r="740" spans="1:18" ht="12.75" customHeight="1" x14ac:dyDescent="0.2">
      <c r="A740" s="12">
        <f>B740</f>
        <v>46017</v>
      </c>
      <c r="B740" s="39">
        <f>B738+1</f>
        <v>46017</v>
      </c>
      <c r="C740" s="11" t="s">
        <v>50</v>
      </c>
      <c r="D740" s="7"/>
      <c r="E740" s="7"/>
      <c r="F740" s="7"/>
      <c r="G740" s="5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</row>
    <row r="741" spans="1:18" ht="12.75" customHeight="1" x14ac:dyDescent="0.2">
      <c r="A741" s="12"/>
      <c r="B741" s="40" t="s">
        <v>140</v>
      </c>
      <c r="C741" s="11"/>
      <c r="D741" s="7"/>
      <c r="E741" s="7"/>
      <c r="F741" s="7"/>
      <c r="G741" s="5"/>
      <c r="H741" s="23"/>
      <c r="I741" s="41"/>
      <c r="J741" s="23"/>
      <c r="K741" s="23"/>
      <c r="L741" s="23"/>
      <c r="M741" s="23"/>
      <c r="N741" s="23"/>
      <c r="O741" s="23"/>
      <c r="P741" s="23"/>
      <c r="Q741" s="23"/>
      <c r="R741" s="23"/>
    </row>
    <row r="742" spans="1:18" ht="12.75" customHeight="1" x14ac:dyDescent="0.2">
      <c r="A742" s="12">
        <f>B742</f>
        <v>46018</v>
      </c>
      <c r="B742" s="39">
        <f>B740+1</f>
        <v>46018</v>
      </c>
      <c r="C742" s="11" t="s">
        <v>50</v>
      </c>
      <c r="D742" s="7"/>
      <c r="E742" s="7"/>
      <c r="F742" s="7"/>
      <c r="G742" s="5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</row>
    <row r="743" spans="1:18" ht="12.75" customHeight="1" x14ac:dyDescent="0.2">
      <c r="A743" s="12"/>
      <c r="B743" s="40"/>
      <c r="C743" s="11"/>
      <c r="D743" s="7"/>
      <c r="E743" s="7"/>
      <c r="F743" s="7"/>
      <c r="G743" s="5"/>
      <c r="H743" s="23"/>
      <c r="I743" s="41"/>
      <c r="J743" s="23"/>
      <c r="K743" s="23"/>
      <c r="L743" s="23"/>
      <c r="M743" s="23"/>
      <c r="N743" s="23"/>
      <c r="O743" s="23"/>
      <c r="P743" s="23"/>
      <c r="Q743" s="23"/>
      <c r="R743" s="23"/>
    </row>
    <row r="744" spans="1:18" ht="12.75" customHeight="1" x14ac:dyDescent="0.2">
      <c r="A744" s="12">
        <f>B744</f>
        <v>46019</v>
      </c>
      <c r="B744" s="39">
        <f>B742+1</f>
        <v>46019</v>
      </c>
      <c r="C744" s="11" t="s">
        <v>50</v>
      </c>
      <c r="D744" s="7"/>
      <c r="E744" s="7"/>
      <c r="F744" s="7"/>
      <c r="G744" s="5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</row>
    <row r="745" spans="1:18" ht="12.75" customHeight="1" x14ac:dyDescent="0.2">
      <c r="A745" s="12"/>
      <c r="B745" s="40"/>
      <c r="C745" s="11"/>
      <c r="D745" s="7"/>
      <c r="E745" s="7"/>
      <c r="F745" s="7"/>
      <c r="G745" s="5"/>
      <c r="H745" s="23"/>
      <c r="I745" s="41"/>
      <c r="J745" s="23"/>
      <c r="K745" s="23"/>
      <c r="L745" s="23"/>
      <c r="M745" s="23"/>
      <c r="N745" s="23"/>
      <c r="O745" s="23"/>
      <c r="P745" s="23"/>
      <c r="Q745" s="23"/>
      <c r="R745" s="23"/>
    </row>
    <row r="746" spans="1:18" ht="12.75" customHeight="1" x14ac:dyDescent="0.2">
      <c r="A746" s="12">
        <f>B746</f>
        <v>46020</v>
      </c>
      <c r="B746" s="39">
        <f>B744+1</f>
        <v>46020</v>
      </c>
      <c r="C746" s="11" t="s">
        <v>50</v>
      </c>
      <c r="D746" s="7"/>
      <c r="E746" s="7"/>
      <c r="F746" s="7"/>
      <c r="G746" s="5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</row>
    <row r="747" spans="1:18" ht="12.75" customHeight="1" x14ac:dyDescent="0.2">
      <c r="A747" s="12"/>
      <c r="B747" s="40"/>
      <c r="C747" s="11"/>
      <c r="D747" s="7"/>
      <c r="E747" s="7"/>
      <c r="F747" s="7"/>
      <c r="G747" s="5"/>
      <c r="H747" s="23"/>
      <c r="I747" s="41"/>
      <c r="J747" s="23"/>
      <c r="K747" s="23"/>
      <c r="L747" s="23"/>
      <c r="M747" s="23"/>
      <c r="N747" s="23"/>
      <c r="O747" s="23"/>
      <c r="P747" s="23"/>
      <c r="Q747" s="23"/>
      <c r="R747" s="23"/>
    </row>
    <row r="748" spans="1:18" ht="12.75" customHeight="1" x14ac:dyDescent="0.2">
      <c r="A748" s="12">
        <f>B748</f>
        <v>46021</v>
      </c>
      <c r="B748" s="39">
        <f>B746+1</f>
        <v>46021</v>
      </c>
      <c r="C748" s="11" t="s">
        <v>50</v>
      </c>
      <c r="D748" s="7"/>
      <c r="E748" s="7"/>
      <c r="F748" s="7"/>
      <c r="G748" s="5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</row>
    <row r="749" spans="1:18" ht="12.75" customHeight="1" x14ac:dyDescent="0.2">
      <c r="A749" s="12"/>
      <c r="B749" s="40"/>
      <c r="C749" s="11"/>
      <c r="D749" s="7"/>
      <c r="E749" s="7"/>
      <c r="F749" s="7"/>
      <c r="G749" s="5"/>
      <c r="H749" s="23"/>
      <c r="I749" s="41"/>
      <c r="J749" s="23"/>
      <c r="K749" s="23"/>
      <c r="L749" s="23"/>
      <c r="M749" s="23"/>
      <c r="N749" s="23"/>
      <c r="O749" s="23"/>
      <c r="P749" s="23"/>
      <c r="Q749" s="23"/>
      <c r="R749" s="23"/>
    </row>
    <row r="750" spans="1:18" ht="12.75" customHeight="1" x14ac:dyDescent="0.2">
      <c r="A750" s="12">
        <f>B750</f>
        <v>46022</v>
      </c>
      <c r="B750" s="39">
        <f>B748+1</f>
        <v>46022</v>
      </c>
      <c r="C750" s="11" t="s">
        <v>50</v>
      </c>
      <c r="D750" s="7"/>
      <c r="E750" s="7"/>
      <c r="F750" s="7"/>
      <c r="G750" s="5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</row>
    <row r="751" spans="1:18" ht="12.75" customHeight="1" x14ac:dyDescent="0.2">
      <c r="A751" s="12"/>
      <c r="B751" s="40" t="s">
        <v>141</v>
      </c>
      <c r="C751" s="11"/>
      <c r="D751" s="7"/>
      <c r="E751" s="7"/>
      <c r="F751" s="7"/>
      <c r="G751" s="5"/>
      <c r="H751" s="23"/>
      <c r="I751" s="41"/>
      <c r="J751" s="23"/>
      <c r="K751" s="23"/>
      <c r="L751" s="23"/>
      <c r="M751" s="23"/>
      <c r="N751" s="23"/>
      <c r="O751" s="23"/>
      <c r="P751" s="23"/>
      <c r="Q751" s="23"/>
      <c r="R751" s="23"/>
    </row>
    <row r="752" spans="1:18" ht="12.75" customHeight="1" x14ac:dyDescent="0.2">
      <c r="A752" s="12"/>
      <c r="B752" s="39"/>
      <c r="C752" s="11"/>
      <c r="D752" s="7"/>
      <c r="E752" s="7"/>
      <c r="F752" s="7"/>
      <c r="G752" s="5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</row>
    <row r="753" spans="1:18" ht="12.75" customHeight="1" x14ac:dyDescent="0.2">
      <c r="A753" s="12"/>
      <c r="B753" s="40"/>
      <c r="C753" s="11"/>
      <c r="D753" s="7"/>
      <c r="E753" s="7"/>
      <c r="F753" s="7"/>
      <c r="G753" s="5"/>
      <c r="H753" s="23"/>
      <c r="I753" s="41"/>
      <c r="J753" s="23"/>
      <c r="K753" s="23"/>
      <c r="L753" s="23"/>
      <c r="M753" s="23"/>
      <c r="N753" s="23"/>
      <c r="O753" s="23"/>
      <c r="P753" s="23"/>
      <c r="Q753" s="23"/>
      <c r="R753" s="23"/>
    </row>
  </sheetData>
  <autoFilter ref="A21:G751" xr:uid="{00000000-0009-0000-0000-000000000000}"/>
  <mergeCells count="2197">
    <mergeCell ref="A748:A749"/>
    <mergeCell ref="C748:C749"/>
    <mergeCell ref="D748:D749"/>
    <mergeCell ref="E748:E749"/>
    <mergeCell ref="F748:F749"/>
    <mergeCell ref="G748:G749"/>
    <mergeCell ref="A750:A751"/>
    <mergeCell ref="C750:C751"/>
    <mergeCell ref="D750:D751"/>
    <mergeCell ref="E750:E751"/>
    <mergeCell ref="F750:F751"/>
    <mergeCell ref="G750:G751"/>
    <mergeCell ref="A752:A753"/>
    <mergeCell ref="C752:C753"/>
    <mergeCell ref="D752:D753"/>
    <mergeCell ref="E752:E753"/>
    <mergeCell ref="F752:F753"/>
    <mergeCell ref="G752:G753"/>
    <mergeCell ref="A742:A743"/>
    <mergeCell ref="C742:C743"/>
    <mergeCell ref="D742:D743"/>
    <mergeCell ref="E742:E743"/>
    <mergeCell ref="F742:F743"/>
    <mergeCell ref="G742:G743"/>
    <mergeCell ref="A744:A745"/>
    <mergeCell ref="C744:C745"/>
    <mergeCell ref="D744:D745"/>
    <mergeCell ref="E744:E745"/>
    <mergeCell ref="F744:F745"/>
    <mergeCell ref="G744:G745"/>
    <mergeCell ref="A746:A747"/>
    <mergeCell ref="C746:C747"/>
    <mergeCell ref="D746:D747"/>
    <mergeCell ref="E746:E747"/>
    <mergeCell ref="F746:F747"/>
    <mergeCell ref="G746:G747"/>
    <mergeCell ref="A736:A737"/>
    <mergeCell ref="C736:C737"/>
    <mergeCell ref="D736:D737"/>
    <mergeCell ref="E736:E737"/>
    <mergeCell ref="F736:F737"/>
    <mergeCell ref="G736:G737"/>
    <mergeCell ref="A738:A739"/>
    <mergeCell ref="C738:C739"/>
    <mergeCell ref="D738:D739"/>
    <mergeCell ref="E738:E739"/>
    <mergeCell ref="F738:F739"/>
    <mergeCell ref="G738:G739"/>
    <mergeCell ref="A740:A741"/>
    <mergeCell ref="C740:C741"/>
    <mergeCell ref="D740:D741"/>
    <mergeCell ref="E740:E741"/>
    <mergeCell ref="F740:F741"/>
    <mergeCell ref="G740:G741"/>
    <mergeCell ref="A730:A731"/>
    <mergeCell ref="C730:C731"/>
    <mergeCell ref="D730:D731"/>
    <mergeCell ref="E730:E731"/>
    <mergeCell ref="F730:F731"/>
    <mergeCell ref="G730:G731"/>
    <mergeCell ref="A732:A733"/>
    <mergeCell ref="C732:C733"/>
    <mergeCell ref="D732:D733"/>
    <mergeCell ref="E732:E733"/>
    <mergeCell ref="F732:F733"/>
    <mergeCell ref="G732:G733"/>
    <mergeCell ref="A734:A735"/>
    <mergeCell ref="C734:C735"/>
    <mergeCell ref="D734:D735"/>
    <mergeCell ref="E734:E735"/>
    <mergeCell ref="F734:F735"/>
    <mergeCell ref="G734:G735"/>
    <mergeCell ref="A724:A725"/>
    <mergeCell ref="C724:C725"/>
    <mergeCell ref="D724:D725"/>
    <mergeCell ref="E724:E725"/>
    <mergeCell ref="F724:F725"/>
    <mergeCell ref="G724:G725"/>
    <mergeCell ref="A726:A727"/>
    <mergeCell ref="C726:C727"/>
    <mergeCell ref="D726:D727"/>
    <mergeCell ref="E726:E727"/>
    <mergeCell ref="F726:F727"/>
    <mergeCell ref="G726:G727"/>
    <mergeCell ref="A728:A729"/>
    <mergeCell ref="C728:C729"/>
    <mergeCell ref="D728:D729"/>
    <mergeCell ref="E728:E729"/>
    <mergeCell ref="F728:F729"/>
    <mergeCell ref="G728:G729"/>
    <mergeCell ref="A718:A719"/>
    <mergeCell ref="C718:C719"/>
    <mergeCell ref="D718:D719"/>
    <mergeCell ref="E718:E719"/>
    <mergeCell ref="F718:F719"/>
    <mergeCell ref="G718:G719"/>
    <mergeCell ref="A720:A721"/>
    <mergeCell ref="C720:C721"/>
    <mergeCell ref="D720:D721"/>
    <mergeCell ref="E720:E721"/>
    <mergeCell ref="F720:F721"/>
    <mergeCell ref="G720:G721"/>
    <mergeCell ref="A722:A723"/>
    <mergeCell ref="C722:C723"/>
    <mergeCell ref="D722:D723"/>
    <mergeCell ref="E722:E723"/>
    <mergeCell ref="F722:F723"/>
    <mergeCell ref="G722:G723"/>
    <mergeCell ref="A712:A713"/>
    <mergeCell ref="C712:C713"/>
    <mergeCell ref="D712:D713"/>
    <mergeCell ref="E712:E713"/>
    <mergeCell ref="F712:F713"/>
    <mergeCell ref="G712:G713"/>
    <mergeCell ref="A714:A715"/>
    <mergeCell ref="C714:C715"/>
    <mergeCell ref="D714:D715"/>
    <mergeCell ref="E714:E715"/>
    <mergeCell ref="F714:F715"/>
    <mergeCell ref="G714:G715"/>
    <mergeCell ref="A716:A717"/>
    <mergeCell ref="C716:C717"/>
    <mergeCell ref="D716:D717"/>
    <mergeCell ref="E716:E717"/>
    <mergeCell ref="F716:F717"/>
    <mergeCell ref="G716:G717"/>
    <mergeCell ref="A706:A707"/>
    <mergeCell ref="C706:C707"/>
    <mergeCell ref="D706:D707"/>
    <mergeCell ref="E706:E707"/>
    <mergeCell ref="F706:F707"/>
    <mergeCell ref="G706:G707"/>
    <mergeCell ref="A708:A709"/>
    <mergeCell ref="C708:C709"/>
    <mergeCell ref="D708:D709"/>
    <mergeCell ref="E708:E709"/>
    <mergeCell ref="F708:F709"/>
    <mergeCell ref="G708:G709"/>
    <mergeCell ref="A710:A711"/>
    <mergeCell ref="C710:C711"/>
    <mergeCell ref="D710:D711"/>
    <mergeCell ref="E710:E711"/>
    <mergeCell ref="F710:F711"/>
    <mergeCell ref="G710:G711"/>
    <mergeCell ref="A700:A701"/>
    <mergeCell ref="C700:C701"/>
    <mergeCell ref="D700:D701"/>
    <mergeCell ref="E700:E701"/>
    <mergeCell ref="F700:F701"/>
    <mergeCell ref="G700:G701"/>
    <mergeCell ref="A702:A703"/>
    <mergeCell ref="C702:C703"/>
    <mergeCell ref="D702:D703"/>
    <mergeCell ref="E702:E703"/>
    <mergeCell ref="F702:F703"/>
    <mergeCell ref="G702:G703"/>
    <mergeCell ref="A704:A705"/>
    <mergeCell ref="C704:C705"/>
    <mergeCell ref="D704:D705"/>
    <mergeCell ref="E704:E705"/>
    <mergeCell ref="F704:F705"/>
    <mergeCell ref="G704:G705"/>
    <mergeCell ref="A694:A695"/>
    <mergeCell ref="C694:C695"/>
    <mergeCell ref="D694:D695"/>
    <mergeCell ref="E694:E695"/>
    <mergeCell ref="F694:F695"/>
    <mergeCell ref="G694:G695"/>
    <mergeCell ref="A696:A697"/>
    <mergeCell ref="C696:C697"/>
    <mergeCell ref="D696:D697"/>
    <mergeCell ref="E696:E697"/>
    <mergeCell ref="F696:F697"/>
    <mergeCell ref="G696:G697"/>
    <mergeCell ref="A698:A699"/>
    <mergeCell ref="C698:C699"/>
    <mergeCell ref="D698:D699"/>
    <mergeCell ref="E698:E699"/>
    <mergeCell ref="F698:F699"/>
    <mergeCell ref="G698:G699"/>
    <mergeCell ref="A688:A689"/>
    <mergeCell ref="C688:C689"/>
    <mergeCell ref="D688:D689"/>
    <mergeCell ref="E688:E689"/>
    <mergeCell ref="F688:F689"/>
    <mergeCell ref="G688:G689"/>
    <mergeCell ref="A690:A691"/>
    <mergeCell ref="C690:C691"/>
    <mergeCell ref="D690:D691"/>
    <mergeCell ref="E690:E691"/>
    <mergeCell ref="F690:F691"/>
    <mergeCell ref="G690:G691"/>
    <mergeCell ref="A692:A693"/>
    <mergeCell ref="C692:C693"/>
    <mergeCell ref="D692:D693"/>
    <mergeCell ref="E692:E693"/>
    <mergeCell ref="F692:F693"/>
    <mergeCell ref="G692:G693"/>
    <mergeCell ref="A682:A683"/>
    <mergeCell ref="C682:C683"/>
    <mergeCell ref="D682:D683"/>
    <mergeCell ref="E682:E683"/>
    <mergeCell ref="F682:F683"/>
    <mergeCell ref="G682:G683"/>
    <mergeCell ref="A684:A685"/>
    <mergeCell ref="C684:C685"/>
    <mergeCell ref="D684:D685"/>
    <mergeCell ref="E684:E685"/>
    <mergeCell ref="F684:F685"/>
    <mergeCell ref="G684:G685"/>
    <mergeCell ref="A686:A687"/>
    <mergeCell ref="C686:C687"/>
    <mergeCell ref="D686:D687"/>
    <mergeCell ref="E686:E687"/>
    <mergeCell ref="F686:F687"/>
    <mergeCell ref="G686:G687"/>
    <mergeCell ref="A676:A677"/>
    <mergeCell ref="C676:C677"/>
    <mergeCell ref="D676:D677"/>
    <mergeCell ref="E676:E677"/>
    <mergeCell ref="F676:F677"/>
    <mergeCell ref="G676:G677"/>
    <mergeCell ref="A678:A679"/>
    <mergeCell ref="C678:C679"/>
    <mergeCell ref="D678:D679"/>
    <mergeCell ref="E678:E679"/>
    <mergeCell ref="F678:F679"/>
    <mergeCell ref="G678:G679"/>
    <mergeCell ref="A680:A681"/>
    <mergeCell ref="C680:C681"/>
    <mergeCell ref="D680:D681"/>
    <mergeCell ref="E680:E681"/>
    <mergeCell ref="F680:F681"/>
    <mergeCell ref="G680:G681"/>
    <mergeCell ref="A670:A671"/>
    <mergeCell ref="C670:C671"/>
    <mergeCell ref="D670:D671"/>
    <mergeCell ref="E670:E671"/>
    <mergeCell ref="F670:F671"/>
    <mergeCell ref="G670:G671"/>
    <mergeCell ref="A672:A673"/>
    <mergeCell ref="C672:C673"/>
    <mergeCell ref="D672:D673"/>
    <mergeCell ref="E672:E673"/>
    <mergeCell ref="F672:F673"/>
    <mergeCell ref="G672:G673"/>
    <mergeCell ref="A674:A675"/>
    <mergeCell ref="C674:C675"/>
    <mergeCell ref="D674:D675"/>
    <mergeCell ref="E674:E675"/>
    <mergeCell ref="F674:F675"/>
    <mergeCell ref="G674:G675"/>
    <mergeCell ref="A664:A665"/>
    <mergeCell ref="C664:C665"/>
    <mergeCell ref="D664:D665"/>
    <mergeCell ref="E664:E665"/>
    <mergeCell ref="F664:F665"/>
    <mergeCell ref="G664:G665"/>
    <mergeCell ref="A666:A667"/>
    <mergeCell ref="C666:C667"/>
    <mergeCell ref="D666:D667"/>
    <mergeCell ref="E666:E667"/>
    <mergeCell ref="F666:F667"/>
    <mergeCell ref="G666:G667"/>
    <mergeCell ref="A668:A669"/>
    <mergeCell ref="C668:C669"/>
    <mergeCell ref="D668:D669"/>
    <mergeCell ref="E668:E669"/>
    <mergeCell ref="F668:F669"/>
    <mergeCell ref="G668:G669"/>
    <mergeCell ref="A658:A659"/>
    <mergeCell ref="C658:C659"/>
    <mergeCell ref="D658:D659"/>
    <mergeCell ref="E658:E659"/>
    <mergeCell ref="F658:F659"/>
    <mergeCell ref="G658:G659"/>
    <mergeCell ref="A660:A661"/>
    <mergeCell ref="C660:C661"/>
    <mergeCell ref="D660:D661"/>
    <mergeCell ref="E660:E661"/>
    <mergeCell ref="F660:F661"/>
    <mergeCell ref="G660:G661"/>
    <mergeCell ref="A662:A663"/>
    <mergeCell ref="C662:C663"/>
    <mergeCell ref="D662:D663"/>
    <mergeCell ref="E662:E663"/>
    <mergeCell ref="F662:F663"/>
    <mergeCell ref="G662:G663"/>
    <mergeCell ref="A652:A653"/>
    <mergeCell ref="C652:C653"/>
    <mergeCell ref="D652:D653"/>
    <mergeCell ref="E652:E653"/>
    <mergeCell ref="F652:F653"/>
    <mergeCell ref="G652:G653"/>
    <mergeCell ref="A654:A655"/>
    <mergeCell ref="C654:C655"/>
    <mergeCell ref="D654:D655"/>
    <mergeCell ref="E654:E655"/>
    <mergeCell ref="F654:F655"/>
    <mergeCell ref="G654:G655"/>
    <mergeCell ref="A656:A657"/>
    <mergeCell ref="C656:C657"/>
    <mergeCell ref="D656:D657"/>
    <mergeCell ref="E656:E657"/>
    <mergeCell ref="F656:F657"/>
    <mergeCell ref="G656:G657"/>
    <mergeCell ref="A646:A647"/>
    <mergeCell ref="C646:C647"/>
    <mergeCell ref="D646:D647"/>
    <mergeCell ref="E646:E647"/>
    <mergeCell ref="F646:F647"/>
    <mergeCell ref="G646:G647"/>
    <mergeCell ref="A648:A649"/>
    <mergeCell ref="C648:C649"/>
    <mergeCell ref="D648:D649"/>
    <mergeCell ref="E648:E649"/>
    <mergeCell ref="F648:F649"/>
    <mergeCell ref="G648:G649"/>
    <mergeCell ref="A650:A651"/>
    <mergeCell ref="C650:C651"/>
    <mergeCell ref="D650:D651"/>
    <mergeCell ref="E650:E651"/>
    <mergeCell ref="F650:F651"/>
    <mergeCell ref="G650:G651"/>
    <mergeCell ref="A640:A641"/>
    <mergeCell ref="C640:C641"/>
    <mergeCell ref="D640:D641"/>
    <mergeCell ref="E640:E641"/>
    <mergeCell ref="F640:F641"/>
    <mergeCell ref="G640:G641"/>
    <mergeCell ref="A642:A643"/>
    <mergeCell ref="C642:C643"/>
    <mergeCell ref="D642:D643"/>
    <mergeCell ref="E642:E643"/>
    <mergeCell ref="F642:F643"/>
    <mergeCell ref="G642:G643"/>
    <mergeCell ref="A644:A645"/>
    <mergeCell ref="C644:C645"/>
    <mergeCell ref="D644:D645"/>
    <mergeCell ref="E644:E645"/>
    <mergeCell ref="F644:F645"/>
    <mergeCell ref="G644:G645"/>
    <mergeCell ref="A634:A635"/>
    <mergeCell ref="C634:C635"/>
    <mergeCell ref="D634:D635"/>
    <mergeCell ref="E634:E635"/>
    <mergeCell ref="F634:F635"/>
    <mergeCell ref="G634:G635"/>
    <mergeCell ref="A636:A637"/>
    <mergeCell ref="C636:C637"/>
    <mergeCell ref="D636:D637"/>
    <mergeCell ref="E636:E637"/>
    <mergeCell ref="F636:F637"/>
    <mergeCell ref="G636:G637"/>
    <mergeCell ref="A638:A639"/>
    <mergeCell ref="C638:C639"/>
    <mergeCell ref="D638:D639"/>
    <mergeCell ref="E638:E639"/>
    <mergeCell ref="F638:F639"/>
    <mergeCell ref="G638:G639"/>
    <mergeCell ref="A628:A629"/>
    <mergeCell ref="C628:C629"/>
    <mergeCell ref="D628:D629"/>
    <mergeCell ref="E628:E629"/>
    <mergeCell ref="F628:F629"/>
    <mergeCell ref="G628:G629"/>
    <mergeCell ref="A630:A631"/>
    <mergeCell ref="C630:C631"/>
    <mergeCell ref="D630:D631"/>
    <mergeCell ref="E630:E631"/>
    <mergeCell ref="F630:F631"/>
    <mergeCell ref="G630:G631"/>
    <mergeCell ref="A632:A633"/>
    <mergeCell ref="C632:C633"/>
    <mergeCell ref="D632:D633"/>
    <mergeCell ref="E632:E633"/>
    <mergeCell ref="F632:F633"/>
    <mergeCell ref="G632:G633"/>
    <mergeCell ref="A622:A623"/>
    <mergeCell ref="C622:C623"/>
    <mergeCell ref="D622:D623"/>
    <mergeCell ref="E622:E623"/>
    <mergeCell ref="F622:F623"/>
    <mergeCell ref="G622:G623"/>
    <mergeCell ref="A624:A625"/>
    <mergeCell ref="C624:C625"/>
    <mergeCell ref="D624:D625"/>
    <mergeCell ref="E624:E625"/>
    <mergeCell ref="F624:F625"/>
    <mergeCell ref="G624:G625"/>
    <mergeCell ref="A626:A627"/>
    <mergeCell ref="C626:C627"/>
    <mergeCell ref="D626:D627"/>
    <mergeCell ref="E626:E627"/>
    <mergeCell ref="F626:F627"/>
    <mergeCell ref="G626:G627"/>
    <mergeCell ref="A616:A617"/>
    <mergeCell ref="C616:C617"/>
    <mergeCell ref="D616:D617"/>
    <mergeCell ref="E616:E617"/>
    <mergeCell ref="F616:F617"/>
    <mergeCell ref="G616:G617"/>
    <mergeCell ref="A618:A619"/>
    <mergeCell ref="C618:C619"/>
    <mergeCell ref="D618:D619"/>
    <mergeCell ref="E618:E619"/>
    <mergeCell ref="F618:F619"/>
    <mergeCell ref="G618:G619"/>
    <mergeCell ref="A620:A621"/>
    <mergeCell ref="C620:C621"/>
    <mergeCell ref="D620:D621"/>
    <mergeCell ref="E620:E621"/>
    <mergeCell ref="F620:F621"/>
    <mergeCell ref="G620:G621"/>
    <mergeCell ref="A610:A611"/>
    <mergeCell ref="C610:C611"/>
    <mergeCell ref="D610:D611"/>
    <mergeCell ref="E610:E611"/>
    <mergeCell ref="F610:F611"/>
    <mergeCell ref="G610:G611"/>
    <mergeCell ref="A612:A613"/>
    <mergeCell ref="C612:C613"/>
    <mergeCell ref="D612:D613"/>
    <mergeCell ref="E612:E613"/>
    <mergeCell ref="F612:F613"/>
    <mergeCell ref="G612:G613"/>
    <mergeCell ref="A614:A615"/>
    <mergeCell ref="C614:C615"/>
    <mergeCell ref="D614:D615"/>
    <mergeCell ref="E614:E615"/>
    <mergeCell ref="F614:F615"/>
    <mergeCell ref="G614:G615"/>
    <mergeCell ref="A604:A605"/>
    <mergeCell ref="C604:C605"/>
    <mergeCell ref="D604:D605"/>
    <mergeCell ref="E604:E605"/>
    <mergeCell ref="F604:F605"/>
    <mergeCell ref="G604:G605"/>
    <mergeCell ref="A606:A607"/>
    <mergeCell ref="C606:C607"/>
    <mergeCell ref="D606:D607"/>
    <mergeCell ref="E606:E607"/>
    <mergeCell ref="F606:F607"/>
    <mergeCell ref="G606:G607"/>
    <mergeCell ref="A608:A609"/>
    <mergeCell ref="C608:C609"/>
    <mergeCell ref="D608:D609"/>
    <mergeCell ref="E608:E609"/>
    <mergeCell ref="F608:F609"/>
    <mergeCell ref="G608:G609"/>
    <mergeCell ref="A598:A599"/>
    <mergeCell ref="C598:C599"/>
    <mergeCell ref="D598:D599"/>
    <mergeCell ref="E598:E599"/>
    <mergeCell ref="F598:F599"/>
    <mergeCell ref="G598:G599"/>
    <mergeCell ref="A600:A601"/>
    <mergeCell ref="C600:C601"/>
    <mergeCell ref="D600:D601"/>
    <mergeCell ref="E600:E601"/>
    <mergeCell ref="F600:F601"/>
    <mergeCell ref="G600:G601"/>
    <mergeCell ref="A602:A603"/>
    <mergeCell ref="C602:C603"/>
    <mergeCell ref="D602:D603"/>
    <mergeCell ref="E602:E603"/>
    <mergeCell ref="F602:F603"/>
    <mergeCell ref="G602:G603"/>
    <mergeCell ref="A592:A593"/>
    <mergeCell ref="C592:C593"/>
    <mergeCell ref="D592:D593"/>
    <mergeCell ref="E592:E593"/>
    <mergeCell ref="F592:F593"/>
    <mergeCell ref="G592:G593"/>
    <mergeCell ref="A594:A595"/>
    <mergeCell ref="C594:C595"/>
    <mergeCell ref="D594:D595"/>
    <mergeCell ref="E594:E595"/>
    <mergeCell ref="F594:F595"/>
    <mergeCell ref="G594:G595"/>
    <mergeCell ref="A596:A597"/>
    <mergeCell ref="C596:C597"/>
    <mergeCell ref="D596:D597"/>
    <mergeCell ref="E596:E597"/>
    <mergeCell ref="F596:F597"/>
    <mergeCell ref="G596:G597"/>
    <mergeCell ref="A586:A587"/>
    <mergeCell ref="C586:C587"/>
    <mergeCell ref="D586:D587"/>
    <mergeCell ref="E586:E587"/>
    <mergeCell ref="F586:F587"/>
    <mergeCell ref="G586:G587"/>
    <mergeCell ref="A588:A589"/>
    <mergeCell ref="C588:C589"/>
    <mergeCell ref="D588:D589"/>
    <mergeCell ref="E588:E589"/>
    <mergeCell ref="F588:F589"/>
    <mergeCell ref="G588:G589"/>
    <mergeCell ref="A590:A591"/>
    <mergeCell ref="C590:C591"/>
    <mergeCell ref="D590:D591"/>
    <mergeCell ref="E590:E591"/>
    <mergeCell ref="F590:F591"/>
    <mergeCell ref="G590:G591"/>
    <mergeCell ref="A580:A581"/>
    <mergeCell ref="C580:C581"/>
    <mergeCell ref="D580:D581"/>
    <mergeCell ref="E580:E581"/>
    <mergeCell ref="F580:F581"/>
    <mergeCell ref="G580:G581"/>
    <mergeCell ref="A582:A583"/>
    <mergeCell ref="C582:C583"/>
    <mergeCell ref="D582:D583"/>
    <mergeCell ref="E582:E583"/>
    <mergeCell ref="F582:F583"/>
    <mergeCell ref="G582:G583"/>
    <mergeCell ref="A584:A585"/>
    <mergeCell ref="C584:C585"/>
    <mergeCell ref="D584:D585"/>
    <mergeCell ref="E584:E585"/>
    <mergeCell ref="F584:F585"/>
    <mergeCell ref="G584:G585"/>
    <mergeCell ref="A574:A575"/>
    <mergeCell ref="C574:C575"/>
    <mergeCell ref="D574:D575"/>
    <mergeCell ref="E574:E575"/>
    <mergeCell ref="F574:F575"/>
    <mergeCell ref="G574:G575"/>
    <mergeCell ref="A576:A577"/>
    <mergeCell ref="C576:C577"/>
    <mergeCell ref="D576:D577"/>
    <mergeCell ref="E576:E577"/>
    <mergeCell ref="F576:F577"/>
    <mergeCell ref="G576:G577"/>
    <mergeCell ref="A578:A579"/>
    <mergeCell ref="C578:C579"/>
    <mergeCell ref="D578:D579"/>
    <mergeCell ref="E578:E579"/>
    <mergeCell ref="F578:F579"/>
    <mergeCell ref="G578:G579"/>
    <mergeCell ref="A568:A569"/>
    <mergeCell ref="C568:C569"/>
    <mergeCell ref="D568:D569"/>
    <mergeCell ref="E568:E569"/>
    <mergeCell ref="F568:F569"/>
    <mergeCell ref="G568:G569"/>
    <mergeCell ref="A570:A571"/>
    <mergeCell ref="C570:C571"/>
    <mergeCell ref="D570:D571"/>
    <mergeCell ref="E570:E571"/>
    <mergeCell ref="F570:F571"/>
    <mergeCell ref="G570:G571"/>
    <mergeCell ref="A572:A573"/>
    <mergeCell ref="C572:C573"/>
    <mergeCell ref="D572:D573"/>
    <mergeCell ref="E572:E573"/>
    <mergeCell ref="F572:F573"/>
    <mergeCell ref="G572:G573"/>
    <mergeCell ref="A562:A563"/>
    <mergeCell ref="C562:C563"/>
    <mergeCell ref="D562:D563"/>
    <mergeCell ref="E562:E563"/>
    <mergeCell ref="F562:F563"/>
    <mergeCell ref="G562:G563"/>
    <mergeCell ref="A564:A565"/>
    <mergeCell ref="C564:C565"/>
    <mergeCell ref="D564:D565"/>
    <mergeCell ref="E564:E565"/>
    <mergeCell ref="F564:F565"/>
    <mergeCell ref="G564:G565"/>
    <mergeCell ref="A566:A567"/>
    <mergeCell ref="C566:C567"/>
    <mergeCell ref="D566:D567"/>
    <mergeCell ref="E566:E567"/>
    <mergeCell ref="F566:F567"/>
    <mergeCell ref="G566:G567"/>
    <mergeCell ref="A556:A557"/>
    <mergeCell ref="C556:C557"/>
    <mergeCell ref="D556:D557"/>
    <mergeCell ref="E556:E557"/>
    <mergeCell ref="F556:F557"/>
    <mergeCell ref="G556:G557"/>
    <mergeCell ref="A558:A559"/>
    <mergeCell ref="C558:C559"/>
    <mergeCell ref="D558:D559"/>
    <mergeCell ref="E558:E559"/>
    <mergeCell ref="F558:F559"/>
    <mergeCell ref="G558:G559"/>
    <mergeCell ref="A560:A561"/>
    <mergeCell ref="C560:C561"/>
    <mergeCell ref="D560:D561"/>
    <mergeCell ref="E560:E561"/>
    <mergeCell ref="F560:F561"/>
    <mergeCell ref="G560:G561"/>
    <mergeCell ref="A550:A551"/>
    <mergeCell ref="C550:C551"/>
    <mergeCell ref="D550:D551"/>
    <mergeCell ref="E550:E551"/>
    <mergeCell ref="F550:F551"/>
    <mergeCell ref="G550:G551"/>
    <mergeCell ref="A552:A553"/>
    <mergeCell ref="C552:C553"/>
    <mergeCell ref="D552:D553"/>
    <mergeCell ref="E552:E553"/>
    <mergeCell ref="F552:F553"/>
    <mergeCell ref="G552:G553"/>
    <mergeCell ref="A554:A555"/>
    <mergeCell ref="C554:C555"/>
    <mergeCell ref="D554:D555"/>
    <mergeCell ref="E554:E555"/>
    <mergeCell ref="F554:F555"/>
    <mergeCell ref="G554:G555"/>
    <mergeCell ref="A544:A545"/>
    <mergeCell ref="C544:C545"/>
    <mergeCell ref="D544:D545"/>
    <mergeCell ref="E544:E545"/>
    <mergeCell ref="F544:F545"/>
    <mergeCell ref="G544:G545"/>
    <mergeCell ref="A546:A547"/>
    <mergeCell ref="C546:C547"/>
    <mergeCell ref="D546:D547"/>
    <mergeCell ref="E546:E547"/>
    <mergeCell ref="F546:F547"/>
    <mergeCell ref="G546:G547"/>
    <mergeCell ref="A548:A549"/>
    <mergeCell ref="C548:C549"/>
    <mergeCell ref="D548:D549"/>
    <mergeCell ref="E548:E549"/>
    <mergeCell ref="F548:F549"/>
    <mergeCell ref="G548:G549"/>
    <mergeCell ref="A538:A539"/>
    <mergeCell ref="C538:C539"/>
    <mergeCell ref="D538:D539"/>
    <mergeCell ref="E538:E539"/>
    <mergeCell ref="F538:F539"/>
    <mergeCell ref="G538:G539"/>
    <mergeCell ref="A540:A541"/>
    <mergeCell ref="C540:C541"/>
    <mergeCell ref="D540:D541"/>
    <mergeCell ref="E540:E541"/>
    <mergeCell ref="F540:F541"/>
    <mergeCell ref="G540:G541"/>
    <mergeCell ref="A542:A543"/>
    <mergeCell ref="C542:C543"/>
    <mergeCell ref="D542:D543"/>
    <mergeCell ref="E542:E543"/>
    <mergeCell ref="F542:F543"/>
    <mergeCell ref="G542:G543"/>
    <mergeCell ref="A532:A533"/>
    <mergeCell ref="C532:C533"/>
    <mergeCell ref="D532:D533"/>
    <mergeCell ref="E532:E533"/>
    <mergeCell ref="F532:F533"/>
    <mergeCell ref="G532:G533"/>
    <mergeCell ref="A534:A535"/>
    <mergeCell ref="C534:C535"/>
    <mergeCell ref="D534:D535"/>
    <mergeCell ref="E534:E535"/>
    <mergeCell ref="F534:F535"/>
    <mergeCell ref="G534:G535"/>
    <mergeCell ref="A536:A537"/>
    <mergeCell ref="C536:C537"/>
    <mergeCell ref="D536:D537"/>
    <mergeCell ref="E536:E537"/>
    <mergeCell ref="F536:F537"/>
    <mergeCell ref="G536:G537"/>
    <mergeCell ref="A526:A527"/>
    <mergeCell ref="C526:C527"/>
    <mergeCell ref="D526:D527"/>
    <mergeCell ref="E526:E527"/>
    <mergeCell ref="F526:F527"/>
    <mergeCell ref="G526:G527"/>
    <mergeCell ref="A528:A529"/>
    <mergeCell ref="C528:C529"/>
    <mergeCell ref="D528:D529"/>
    <mergeCell ref="E528:E529"/>
    <mergeCell ref="F528:F529"/>
    <mergeCell ref="G528:G529"/>
    <mergeCell ref="A530:A531"/>
    <mergeCell ref="C530:C531"/>
    <mergeCell ref="D530:D531"/>
    <mergeCell ref="E530:E531"/>
    <mergeCell ref="F530:F531"/>
    <mergeCell ref="G530:G531"/>
    <mergeCell ref="A520:A521"/>
    <mergeCell ref="C520:C521"/>
    <mergeCell ref="D520:D521"/>
    <mergeCell ref="E520:E521"/>
    <mergeCell ref="F520:F521"/>
    <mergeCell ref="G520:G521"/>
    <mergeCell ref="A522:A523"/>
    <mergeCell ref="C522:C523"/>
    <mergeCell ref="D522:D523"/>
    <mergeCell ref="E522:E523"/>
    <mergeCell ref="F522:F523"/>
    <mergeCell ref="G522:G523"/>
    <mergeCell ref="A524:A525"/>
    <mergeCell ref="C524:C525"/>
    <mergeCell ref="D524:D525"/>
    <mergeCell ref="E524:E525"/>
    <mergeCell ref="F524:F525"/>
    <mergeCell ref="G524:G525"/>
    <mergeCell ref="A514:A515"/>
    <mergeCell ref="C514:C515"/>
    <mergeCell ref="D514:D515"/>
    <mergeCell ref="E514:E515"/>
    <mergeCell ref="F514:F515"/>
    <mergeCell ref="G514:G515"/>
    <mergeCell ref="A516:A517"/>
    <mergeCell ref="C516:C517"/>
    <mergeCell ref="D516:D517"/>
    <mergeCell ref="E516:E517"/>
    <mergeCell ref="F516:F517"/>
    <mergeCell ref="G516:G517"/>
    <mergeCell ref="A518:A519"/>
    <mergeCell ref="C518:C519"/>
    <mergeCell ref="D518:D519"/>
    <mergeCell ref="E518:E519"/>
    <mergeCell ref="F518:F519"/>
    <mergeCell ref="G518:G519"/>
    <mergeCell ref="A508:A509"/>
    <mergeCell ref="C508:C509"/>
    <mergeCell ref="D508:D509"/>
    <mergeCell ref="E508:E509"/>
    <mergeCell ref="F508:F509"/>
    <mergeCell ref="G508:G509"/>
    <mergeCell ref="A510:A511"/>
    <mergeCell ref="C510:C511"/>
    <mergeCell ref="D510:D511"/>
    <mergeCell ref="E510:E511"/>
    <mergeCell ref="F510:F511"/>
    <mergeCell ref="G510:G511"/>
    <mergeCell ref="A512:A513"/>
    <mergeCell ref="C512:C513"/>
    <mergeCell ref="D512:D513"/>
    <mergeCell ref="E512:E513"/>
    <mergeCell ref="F512:F513"/>
    <mergeCell ref="G512:G513"/>
    <mergeCell ref="A502:A503"/>
    <mergeCell ref="C502:C503"/>
    <mergeCell ref="D502:D503"/>
    <mergeCell ref="E502:E503"/>
    <mergeCell ref="F502:F503"/>
    <mergeCell ref="G502:G503"/>
    <mergeCell ref="A504:A505"/>
    <mergeCell ref="C504:C505"/>
    <mergeCell ref="D504:D505"/>
    <mergeCell ref="E504:E505"/>
    <mergeCell ref="F504:F505"/>
    <mergeCell ref="G504:G505"/>
    <mergeCell ref="A506:A507"/>
    <mergeCell ref="C506:C507"/>
    <mergeCell ref="D506:D507"/>
    <mergeCell ref="E506:E507"/>
    <mergeCell ref="F506:F507"/>
    <mergeCell ref="G506:G507"/>
    <mergeCell ref="A496:A497"/>
    <mergeCell ref="C496:C497"/>
    <mergeCell ref="D496:D497"/>
    <mergeCell ref="E496:E497"/>
    <mergeCell ref="F496:F497"/>
    <mergeCell ref="G496:G497"/>
    <mergeCell ref="A498:A499"/>
    <mergeCell ref="C498:C499"/>
    <mergeCell ref="D498:D499"/>
    <mergeCell ref="E498:E499"/>
    <mergeCell ref="F498:F499"/>
    <mergeCell ref="G498:G499"/>
    <mergeCell ref="A500:A501"/>
    <mergeCell ref="C500:C501"/>
    <mergeCell ref="D500:D501"/>
    <mergeCell ref="E500:E501"/>
    <mergeCell ref="F500:F501"/>
    <mergeCell ref="G500:G501"/>
    <mergeCell ref="A490:A491"/>
    <mergeCell ref="C490:C491"/>
    <mergeCell ref="D490:D491"/>
    <mergeCell ref="E490:E491"/>
    <mergeCell ref="F490:F491"/>
    <mergeCell ref="G490:G491"/>
    <mergeCell ref="A492:A493"/>
    <mergeCell ref="C492:C493"/>
    <mergeCell ref="D492:D493"/>
    <mergeCell ref="E492:E493"/>
    <mergeCell ref="F492:F493"/>
    <mergeCell ref="G492:G493"/>
    <mergeCell ref="A494:A495"/>
    <mergeCell ref="C494:C495"/>
    <mergeCell ref="D494:D495"/>
    <mergeCell ref="E494:E495"/>
    <mergeCell ref="F494:F495"/>
    <mergeCell ref="G494:G495"/>
    <mergeCell ref="A484:A485"/>
    <mergeCell ref="C484:C485"/>
    <mergeCell ref="D484:D485"/>
    <mergeCell ref="E484:E485"/>
    <mergeCell ref="F484:F485"/>
    <mergeCell ref="G484:G485"/>
    <mergeCell ref="A486:A487"/>
    <mergeCell ref="C486:C487"/>
    <mergeCell ref="D486:D487"/>
    <mergeCell ref="E486:E487"/>
    <mergeCell ref="F486:F487"/>
    <mergeCell ref="G486:G487"/>
    <mergeCell ref="A488:A489"/>
    <mergeCell ref="C488:C489"/>
    <mergeCell ref="D488:D489"/>
    <mergeCell ref="E488:E489"/>
    <mergeCell ref="F488:F489"/>
    <mergeCell ref="G488:G489"/>
    <mergeCell ref="A478:A479"/>
    <mergeCell ref="C478:C479"/>
    <mergeCell ref="D478:D479"/>
    <mergeCell ref="E478:E479"/>
    <mergeCell ref="F478:F479"/>
    <mergeCell ref="G478:G479"/>
    <mergeCell ref="A480:A481"/>
    <mergeCell ref="C480:C481"/>
    <mergeCell ref="D480:D481"/>
    <mergeCell ref="E480:E481"/>
    <mergeCell ref="F480:F481"/>
    <mergeCell ref="G480:G481"/>
    <mergeCell ref="A482:A483"/>
    <mergeCell ref="C482:C483"/>
    <mergeCell ref="D482:D483"/>
    <mergeCell ref="E482:E483"/>
    <mergeCell ref="F482:F483"/>
    <mergeCell ref="G482:G483"/>
    <mergeCell ref="A472:A473"/>
    <mergeCell ref="C472:C473"/>
    <mergeCell ref="D472:D473"/>
    <mergeCell ref="E472:E473"/>
    <mergeCell ref="F472:F473"/>
    <mergeCell ref="G472:G473"/>
    <mergeCell ref="A474:A475"/>
    <mergeCell ref="C474:C475"/>
    <mergeCell ref="D474:D475"/>
    <mergeCell ref="E474:E475"/>
    <mergeCell ref="F474:F475"/>
    <mergeCell ref="G474:G475"/>
    <mergeCell ref="A476:A477"/>
    <mergeCell ref="C476:C477"/>
    <mergeCell ref="D476:D477"/>
    <mergeCell ref="E476:E477"/>
    <mergeCell ref="F476:F477"/>
    <mergeCell ref="G476:G477"/>
    <mergeCell ref="A466:A467"/>
    <mergeCell ref="C466:C467"/>
    <mergeCell ref="D466:D467"/>
    <mergeCell ref="E466:E467"/>
    <mergeCell ref="F466:F467"/>
    <mergeCell ref="G466:G467"/>
    <mergeCell ref="A468:A469"/>
    <mergeCell ref="C468:C469"/>
    <mergeCell ref="D468:D469"/>
    <mergeCell ref="E468:E469"/>
    <mergeCell ref="F468:F469"/>
    <mergeCell ref="G468:G469"/>
    <mergeCell ref="A470:A471"/>
    <mergeCell ref="C470:C471"/>
    <mergeCell ref="D470:D471"/>
    <mergeCell ref="E470:E471"/>
    <mergeCell ref="F470:F471"/>
    <mergeCell ref="G470:G471"/>
    <mergeCell ref="A460:A461"/>
    <mergeCell ref="C460:C461"/>
    <mergeCell ref="D460:D461"/>
    <mergeCell ref="E460:E461"/>
    <mergeCell ref="F460:F461"/>
    <mergeCell ref="G460:G461"/>
    <mergeCell ref="A462:A463"/>
    <mergeCell ref="C462:C463"/>
    <mergeCell ref="D462:D463"/>
    <mergeCell ref="E462:E463"/>
    <mergeCell ref="F462:F463"/>
    <mergeCell ref="G462:G463"/>
    <mergeCell ref="A464:A465"/>
    <mergeCell ref="C464:C465"/>
    <mergeCell ref="D464:D465"/>
    <mergeCell ref="E464:E465"/>
    <mergeCell ref="F464:F465"/>
    <mergeCell ref="G464:G465"/>
    <mergeCell ref="A454:A455"/>
    <mergeCell ref="C454:C455"/>
    <mergeCell ref="D454:D455"/>
    <mergeCell ref="E454:E455"/>
    <mergeCell ref="F454:F455"/>
    <mergeCell ref="G454:G455"/>
    <mergeCell ref="A456:A457"/>
    <mergeCell ref="C456:C457"/>
    <mergeCell ref="D456:D457"/>
    <mergeCell ref="E456:E457"/>
    <mergeCell ref="F456:F457"/>
    <mergeCell ref="G456:G457"/>
    <mergeCell ref="A458:A459"/>
    <mergeCell ref="C458:C459"/>
    <mergeCell ref="D458:D459"/>
    <mergeCell ref="E458:E459"/>
    <mergeCell ref="F458:F459"/>
    <mergeCell ref="G458:G459"/>
    <mergeCell ref="A448:A449"/>
    <mergeCell ref="C448:C449"/>
    <mergeCell ref="D448:D449"/>
    <mergeCell ref="E448:E449"/>
    <mergeCell ref="F448:F449"/>
    <mergeCell ref="G448:G449"/>
    <mergeCell ref="A450:A451"/>
    <mergeCell ref="C450:C451"/>
    <mergeCell ref="D450:D451"/>
    <mergeCell ref="E450:E451"/>
    <mergeCell ref="F450:F451"/>
    <mergeCell ref="G450:G451"/>
    <mergeCell ref="A452:A453"/>
    <mergeCell ref="C452:C453"/>
    <mergeCell ref="D452:D453"/>
    <mergeCell ref="E452:E453"/>
    <mergeCell ref="F452:F453"/>
    <mergeCell ref="G452:G453"/>
    <mergeCell ref="A442:A443"/>
    <mergeCell ref="C442:C443"/>
    <mergeCell ref="D442:D443"/>
    <mergeCell ref="E442:E443"/>
    <mergeCell ref="F442:F443"/>
    <mergeCell ref="G442:G443"/>
    <mergeCell ref="A444:A445"/>
    <mergeCell ref="C444:C445"/>
    <mergeCell ref="D444:D445"/>
    <mergeCell ref="E444:E445"/>
    <mergeCell ref="F444:F445"/>
    <mergeCell ref="G444:G445"/>
    <mergeCell ref="A446:A447"/>
    <mergeCell ref="C446:C447"/>
    <mergeCell ref="D446:D447"/>
    <mergeCell ref="E446:E447"/>
    <mergeCell ref="F446:F447"/>
    <mergeCell ref="G446:G447"/>
    <mergeCell ref="A436:A437"/>
    <mergeCell ref="C436:C437"/>
    <mergeCell ref="D436:D437"/>
    <mergeCell ref="E436:E437"/>
    <mergeCell ref="F436:F437"/>
    <mergeCell ref="G436:G437"/>
    <mergeCell ref="A438:A439"/>
    <mergeCell ref="C438:C439"/>
    <mergeCell ref="D438:D439"/>
    <mergeCell ref="E438:E439"/>
    <mergeCell ref="F438:F439"/>
    <mergeCell ref="G438:G439"/>
    <mergeCell ref="A440:A441"/>
    <mergeCell ref="C440:C441"/>
    <mergeCell ref="D440:D441"/>
    <mergeCell ref="E440:E441"/>
    <mergeCell ref="F440:F441"/>
    <mergeCell ref="G440:G441"/>
    <mergeCell ref="A430:A431"/>
    <mergeCell ref="C430:C431"/>
    <mergeCell ref="D430:D431"/>
    <mergeCell ref="E430:E431"/>
    <mergeCell ref="F430:F431"/>
    <mergeCell ref="G430:G431"/>
    <mergeCell ref="A432:A433"/>
    <mergeCell ref="C432:C433"/>
    <mergeCell ref="D432:D433"/>
    <mergeCell ref="E432:E433"/>
    <mergeCell ref="F432:F433"/>
    <mergeCell ref="G432:G433"/>
    <mergeCell ref="A434:A435"/>
    <mergeCell ref="C434:C435"/>
    <mergeCell ref="D434:D435"/>
    <mergeCell ref="E434:E435"/>
    <mergeCell ref="F434:F435"/>
    <mergeCell ref="G434:G435"/>
    <mergeCell ref="A424:A425"/>
    <mergeCell ref="C424:C425"/>
    <mergeCell ref="D424:D425"/>
    <mergeCell ref="E424:E425"/>
    <mergeCell ref="F424:F425"/>
    <mergeCell ref="G424:G425"/>
    <mergeCell ref="A426:A427"/>
    <mergeCell ref="C426:C427"/>
    <mergeCell ref="D426:D427"/>
    <mergeCell ref="E426:E427"/>
    <mergeCell ref="F426:F427"/>
    <mergeCell ref="G426:G427"/>
    <mergeCell ref="A428:A429"/>
    <mergeCell ref="C428:C429"/>
    <mergeCell ref="D428:D429"/>
    <mergeCell ref="E428:E429"/>
    <mergeCell ref="F428:F429"/>
    <mergeCell ref="G428:G429"/>
    <mergeCell ref="A418:A419"/>
    <mergeCell ref="C418:C419"/>
    <mergeCell ref="D418:D419"/>
    <mergeCell ref="E418:E419"/>
    <mergeCell ref="F418:F419"/>
    <mergeCell ref="G418:G419"/>
    <mergeCell ref="A420:A421"/>
    <mergeCell ref="C420:C421"/>
    <mergeCell ref="D420:D421"/>
    <mergeCell ref="E420:E421"/>
    <mergeCell ref="F420:F421"/>
    <mergeCell ref="G420:G421"/>
    <mergeCell ref="A422:A423"/>
    <mergeCell ref="C422:C423"/>
    <mergeCell ref="D422:D423"/>
    <mergeCell ref="E422:E423"/>
    <mergeCell ref="F422:F423"/>
    <mergeCell ref="G422:G423"/>
    <mergeCell ref="A412:A413"/>
    <mergeCell ref="C412:C413"/>
    <mergeCell ref="D412:D413"/>
    <mergeCell ref="E412:E413"/>
    <mergeCell ref="F412:F413"/>
    <mergeCell ref="G412:G413"/>
    <mergeCell ref="A414:A415"/>
    <mergeCell ref="C414:C415"/>
    <mergeCell ref="D414:D415"/>
    <mergeCell ref="E414:E415"/>
    <mergeCell ref="F414:F415"/>
    <mergeCell ref="G414:G415"/>
    <mergeCell ref="A416:A417"/>
    <mergeCell ref="C416:C417"/>
    <mergeCell ref="D416:D417"/>
    <mergeCell ref="E416:E417"/>
    <mergeCell ref="F416:F417"/>
    <mergeCell ref="G416:G417"/>
    <mergeCell ref="A406:A407"/>
    <mergeCell ref="C406:C407"/>
    <mergeCell ref="D406:D407"/>
    <mergeCell ref="E406:E407"/>
    <mergeCell ref="F406:F407"/>
    <mergeCell ref="G406:G407"/>
    <mergeCell ref="A408:A409"/>
    <mergeCell ref="C408:C409"/>
    <mergeCell ref="D408:D409"/>
    <mergeCell ref="E408:E409"/>
    <mergeCell ref="F408:F409"/>
    <mergeCell ref="G408:G409"/>
    <mergeCell ref="A410:A411"/>
    <mergeCell ref="C410:C411"/>
    <mergeCell ref="D410:D411"/>
    <mergeCell ref="E410:E411"/>
    <mergeCell ref="F410:F411"/>
    <mergeCell ref="G410:G411"/>
    <mergeCell ref="A400:A401"/>
    <mergeCell ref="C400:C401"/>
    <mergeCell ref="D400:D401"/>
    <mergeCell ref="E400:E401"/>
    <mergeCell ref="F400:F401"/>
    <mergeCell ref="G400:G401"/>
    <mergeCell ref="A402:A403"/>
    <mergeCell ref="C402:C403"/>
    <mergeCell ref="D402:D403"/>
    <mergeCell ref="E402:E403"/>
    <mergeCell ref="F402:F403"/>
    <mergeCell ref="G402:G403"/>
    <mergeCell ref="A404:A405"/>
    <mergeCell ref="C404:C405"/>
    <mergeCell ref="D404:D405"/>
    <mergeCell ref="E404:E405"/>
    <mergeCell ref="F404:F405"/>
    <mergeCell ref="G404:G405"/>
    <mergeCell ref="A394:A395"/>
    <mergeCell ref="C394:C395"/>
    <mergeCell ref="D394:D395"/>
    <mergeCell ref="E394:E395"/>
    <mergeCell ref="F394:F395"/>
    <mergeCell ref="G394:G395"/>
    <mergeCell ref="A396:A397"/>
    <mergeCell ref="C396:C397"/>
    <mergeCell ref="D396:D397"/>
    <mergeCell ref="E396:E397"/>
    <mergeCell ref="F396:F397"/>
    <mergeCell ref="G396:G397"/>
    <mergeCell ref="A398:A399"/>
    <mergeCell ref="C398:C399"/>
    <mergeCell ref="D398:D399"/>
    <mergeCell ref="E398:E399"/>
    <mergeCell ref="F398:F399"/>
    <mergeCell ref="G398:G399"/>
    <mergeCell ref="A388:A389"/>
    <mergeCell ref="C388:C389"/>
    <mergeCell ref="D388:D389"/>
    <mergeCell ref="E388:E389"/>
    <mergeCell ref="F388:F389"/>
    <mergeCell ref="G388:G389"/>
    <mergeCell ref="A390:A391"/>
    <mergeCell ref="C390:C391"/>
    <mergeCell ref="D390:D391"/>
    <mergeCell ref="E390:E391"/>
    <mergeCell ref="F390:F391"/>
    <mergeCell ref="G390:G391"/>
    <mergeCell ref="A392:A393"/>
    <mergeCell ref="C392:C393"/>
    <mergeCell ref="D392:D393"/>
    <mergeCell ref="E392:E393"/>
    <mergeCell ref="F392:F393"/>
    <mergeCell ref="G392:G393"/>
    <mergeCell ref="A382:A383"/>
    <mergeCell ref="C382:C383"/>
    <mergeCell ref="D382:D383"/>
    <mergeCell ref="E382:E383"/>
    <mergeCell ref="F382:F383"/>
    <mergeCell ref="G382:G383"/>
    <mergeCell ref="A384:A385"/>
    <mergeCell ref="C384:C385"/>
    <mergeCell ref="D384:D385"/>
    <mergeCell ref="E384:E385"/>
    <mergeCell ref="F384:F385"/>
    <mergeCell ref="G384:G385"/>
    <mergeCell ref="A386:A387"/>
    <mergeCell ref="C386:C387"/>
    <mergeCell ref="D386:D387"/>
    <mergeCell ref="E386:E387"/>
    <mergeCell ref="F386:F387"/>
    <mergeCell ref="G386:G387"/>
    <mergeCell ref="A376:A377"/>
    <mergeCell ref="C376:C377"/>
    <mergeCell ref="D376:D377"/>
    <mergeCell ref="E376:E377"/>
    <mergeCell ref="F376:F377"/>
    <mergeCell ref="G376:G377"/>
    <mergeCell ref="A378:A379"/>
    <mergeCell ref="C378:C379"/>
    <mergeCell ref="D378:D379"/>
    <mergeCell ref="E378:E379"/>
    <mergeCell ref="F378:F379"/>
    <mergeCell ref="G378:G379"/>
    <mergeCell ref="A380:A381"/>
    <mergeCell ref="C380:C381"/>
    <mergeCell ref="D380:D381"/>
    <mergeCell ref="E380:E381"/>
    <mergeCell ref="F380:F381"/>
    <mergeCell ref="G380:G381"/>
    <mergeCell ref="A370:A371"/>
    <mergeCell ref="C370:C371"/>
    <mergeCell ref="D370:D371"/>
    <mergeCell ref="E370:E371"/>
    <mergeCell ref="F370:F371"/>
    <mergeCell ref="G370:G371"/>
    <mergeCell ref="A372:A373"/>
    <mergeCell ref="C372:C373"/>
    <mergeCell ref="D372:D373"/>
    <mergeCell ref="E372:E373"/>
    <mergeCell ref="F372:F373"/>
    <mergeCell ref="G372:G373"/>
    <mergeCell ref="A374:A375"/>
    <mergeCell ref="C374:C375"/>
    <mergeCell ref="D374:D375"/>
    <mergeCell ref="E374:E375"/>
    <mergeCell ref="F374:F375"/>
    <mergeCell ref="G374:G375"/>
    <mergeCell ref="A364:A365"/>
    <mergeCell ref="C364:C365"/>
    <mergeCell ref="D364:D365"/>
    <mergeCell ref="E364:E365"/>
    <mergeCell ref="F364:F365"/>
    <mergeCell ref="G364:G365"/>
    <mergeCell ref="A366:A367"/>
    <mergeCell ref="C366:C367"/>
    <mergeCell ref="D366:D367"/>
    <mergeCell ref="E366:E367"/>
    <mergeCell ref="F366:F367"/>
    <mergeCell ref="G366:G367"/>
    <mergeCell ref="A368:A369"/>
    <mergeCell ref="C368:C369"/>
    <mergeCell ref="D368:D369"/>
    <mergeCell ref="E368:E369"/>
    <mergeCell ref="F368:F369"/>
    <mergeCell ref="G368:G369"/>
    <mergeCell ref="A358:A359"/>
    <mergeCell ref="C358:C359"/>
    <mergeCell ref="D358:D359"/>
    <mergeCell ref="E358:E359"/>
    <mergeCell ref="F358:F359"/>
    <mergeCell ref="G358:G359"/>
    <mergeCell ref="A360:A361"/>
    <mergeCell ref="C360:C361"/>
    <mergeCell ref="D360:D361"/>
    <mergeCell ref="E360:E361"/>
    <mergeCell ref="F360:F361"/>
    <mergeCell ref="G360:G361"/>
    <mergeCell ref="A362:A363"/>
    <mergeCell ref="C362:C363"/>
    <mergeCell ref="D362:D363"/>
    <mergeCell ref="E362:E363"/>
    <mergeCell ref="F362:F363"/>
    <mergeCell ref="G362:G363"/>
    <mergeCell ref="A352:A353"/>
    <mergeCell ref="C352:C353"/>
    <mergeCell ref="D352:D353"/>
    <mergeCell ref="E352:E353"/>
    <mergeCell ref="F352:F353"/>
    <mergeCell ref="G352:G353"/>
    <mergeCell ref="A354:A355"/>
    <mergeCell ref="C354:C355"/>
    <mergeCell ref="D354:D355"/>
    <mergeCell ref="E354:E355"/>
    <mergeCell ref="F354:F355"/>
    <mergeCell ref="G354:G355"/>
    <mergeCell ref="A356:A357"/>
    <mergeCell ref="C356:C357"/>
    <mergeCell ref="D356:D357"/>
    <mergeCell ref="E356:E357"/>
    <mergeCell ref="F356:F357"/>
    <mergeCell ref="G356:G357"/>
    <mergeCell ref="A346:A347"/>
    <mergeCell ref="C346:C347"/>
    <mergeCell ref="D346:D347"/>
    <mergeCell ref="E346:E347"/>
    <mergeCell ref="F346:F347"/>
    <mergeCell ref="G346:G347"/>
    <mergeCell ref="A348:A349"/>
    <mergeCell ref="C348:C349"/>
    <mergeCell ref="D348:D349"/>
    <mergeCell ref="E348:E349"/>
    <mergeCell ref="F348:F349"/>
    <mergeCell ref="G348:G349"/>
    <mergeCell ref="A350:A351"/>
    <mergeCell ref="C350:C351"/>
    <mergeCell ref="D350:D351"/>
    <mergeCell ref="E350:E351"/>
    <mergeCell ref="F350:F351"/>
    <mergeCell ref="G350:G351"/>
    <mergeCell ref="A340:A341"/>
    <mergeCell ref="C340:C341"/>
    <mergeCell ref="D340:D341"/>
    <mergeCell ref="E340:E341"/>
    <mergeCell ref="F340:F341"/>
    <mergeCell ref="G340:G341"/>
    <mergeCell ref="A342:A343"/>
    <mergeCell ref="C342:C343"/>
    <mergeCell ref="D342:D343"/>
    <mergeCell ref="E342:E343"/>
    <mergeCell ref="F342:F343"/>
    <mergeCell ref="G342:G343"/>
    <mergeCell ref="A344:A345"/>
    <mergeCell ref="C344:C345"/>
    <mergeCell ref="D344:D345"/>
    <mergeCell ref="E344:E345"/>
    <mergeCell ref="F344:F345"/>
    <mergeCell ref="G344:G345"/>
    <mergeCell ref="A334:A335"/>
    <mergeCell ref="C334:C335"/>
    <mergeCell ref="D334:D335"/>
    <mergeCell ref="E334:E335"/>
    <mergeCell ref="F334:F335"/>
    <mergeCell ref="G334:G335"/>
    <mergeCell ref="A336:A337"/>
    <mergeCell ref="C336:C337"/>
    <mergeCell ref="D336:D337"/>
    <mergeCell ref="E336:E337"/>
    <mergeCell ref="F336:F337"/>
    <mergeCell ref="G336:G337"/>
    <mergeCell ref="A338:A339"/>
    <mergeCell ref="C338:C339"/>
    <mergeCell ref="D338:D339"/>
    <mergeCell ref="E338:E339"/>
    <mergeCell ref="F338:F339"/>
    <mergeCell ref="G338:G339"/>
    <mergeCell ref="A328:A329"/>
    <mergeCell ref="C328:C329"/>
    <mergeCell ref="D328:D329"/>
    <mergeCell ref="E328:E329"/>
    <mergeCell ref="F328:F329"/>
    <mergeCell ref="G328:G329"/>
    <mergeCell ref="A330:A331"/>
    <mergeCell ref="C330:C331"/>
    <mergeCell ref="D330:D331"/>
    <mergeCell ref="E330:E331"/>
    <mergeCell ref="F330:F331"/>
    <mergeCell ref="G330:G331"/>
    <mergeCell ref="A332:A333"/>
    <mergeCell ref="C332:C333"/>
    <mergeCell ref="D332:D333"/>
    <mergeCell ref="E332:E333"/>
    <mergeCell ref="F332:F333"/>
    <mergeCell ref="G332:G333"/>
    <mergeCell ref="A322:A323"/>
    <mergeCell ref="C322:C323"/>
    <mergeCell ref="D322:D323"/>
    <mergeCell ref="E322:E323"/>
    <mergeCell ref="F322:F323"/>
    <mergeCell ref="G322:G323"/>
    <mergeCell ref="A324:A325"/>
    <mergeCell ref="C324:C325"/>
    <mergeCell ref="D324:D325"/>
    <mergeCell ref="E324:E325"/>
    <mergeCell ref="F324:F325"/>
    <mergeCell ref="G324:G325"/>
    <mergeCell ref="A326:A327"/>
    <mergeCell ref="C326:C327"/>
    <mergeCell ref="D326:D327"/>
    <mergeCell ref="E326:E327"/>
    <mergeCell ref="F326:F327"/>
    <mergeCell ref="G326:G327"/>
    <mergeCell ref="A316:A317"/>
    <mergeCell ref="C316:C317"/>
    <mergeCell ref="D316:D317"/>
    <mergeCell ref="E316:E317"/>
    <mergeCell ref="F316:F317"/>
    <mergeCell ref="G316:G317"/>
    <mergeCell ref="A318:A319"/>
    <mergeCell ref="C318:C319"/>
    <mergeCell ref="D318:D319"/>
    <mergeCell ref="E318:E319"/>
    <mergeCell ref="F318:F319"/>
    <mergeCell ref="G318:G319"/>
    <mergeCell ref="A320:A321"/>
    <mergeCell ref="C320:C321"/>
    <mergeCell ref="D320:D321"/>
    <mergeCell ref="E320:E321"/>
    <mergeCell ref="F320:F321"/>
    <mergeCell ref="G320:G321"/>
    <mergeCell ref="A310:A311"/>
    <mergeCell ref="C310:C311"/>
    <mergeCell ref="D310:D311"/>
    <mergeCell ref="E310:E311"/>
    <mergeCell ref="F310:F311"/>
    <mergeCell ref="G310:G311"/>
    <mergeCell ref="A312:A313"/>
    <mergeCell ref="C312:C313"/>
    <mergeCell ref="D312:D313"/>
    <mergeCell ref="E312:E313"/>
    <mergeCell ref="F312:F313"/>
    <mergeCell ref="G312:G313"/>
    <mergeCell ref="A314:A315"/>
    <mergeCell ref="C314:C315"/>
    <mergeCell ref="D314:D315"/>
    <mergeCell ref="E314:E315"/>
    <mergeCell ref="F314:F315"/>
    <mergeCell ref="G314:G315"/>
    <mergeCell ref="A304:A305"/>
    <mergeCell ref="C304:C305"/>
    <mergeCell ref="D304:D305"/>
    <mergeCell ref="E304:E305"/>
    <mergeCell ref="F304:F305"/>
    <mergeCell ref="G304:G305"/>
    <mergeCell ref="A306:A307"/>
    <mergeCell ref="C306:C307"/>
    <mergeCell ref="D306:D307"/>
    <mergeCell ref="E306:E307"/>
    <mergeCell ref="F306:F307"/>
    <mergeCell ref="G306:G307"/>
    <mergeCell ref="A308:A309"/>
    <mergeCell ref="C308:C309"/>
    <mergeCell ref="D308:D309"/>
    <mergeCell ref="E308:E309"/>
    <mergeCell ref="F308:F309"/>
    <mergeCell ref="G308:G309"/>
    <mergeCell ref="A298:A299"/>
    <mergeCell ref="C298:C299"/>
    <mergeCell ref="D298:D299"/>
    <mergeCell ref="E298:E299"/>
    <mergeCell ref="F298:F299"/>
    <mergeCell ref="G298:G299"/>
    <mergeCell ref="A300:A301"/>
    <mergeCell ref="C300:C301"/>
    <mergeCell ref="D300:D301"/>
    <mergeCell ref="E300:E301"/>
    <mergeCell ref="F300:F301"/>
    <mergeCell ref="G300:G301"/>
    <mergeCell ref="A302:A303"/>
    <mergeCell ref="C302:C303"/>
    <mergeCell ref="D302:D303"/>
    <mergeCell ref="E302:E303"/>
    <mergeCell ref="F302:F303"/>
    <mergeCell ref="G302:G303"/>
    <mergeCell ref="A292:A293"/>
    <mergeCell ref="C292:C293"/>
    <mergeCell ref="D292:D293"/>
    <mergeCell ref="E292:E293"/>
    <mergeCell ref="F292:F293"/>
    <mergeCell ref="G292:G293"/>
    <mergeCell ref="A294:A295"/>
    <mergeCell ref="C294:C295"/>
    <mergeCell ref="D294:D295"/>
    <mergeCell ref="E294:E295"/>
    <mergeCell ref="F294:F295"/>
    <mergeCell ref="G294:G295"/>
    <mergeCell ref="A296:A297"/>
    <mergeCell ref="C296:C297"/>
    <mergeCell ref="D296:D297"/>
    <mergeCell ref="E296:E297"/>
    <mergeCell ref="F296:F297"/>
    <mergeCell ref="G296:G297"/>
    <mergeCell ref="A286:A287"/>
    <mergeCell ref="C286:C287"/>
    <mergeCell ref="D286:D287"/>
    <mergeCell ref="E286:E287"/>
    <mergeCell ref="F286:F287"/>
    <mergeCell ref="G286:G287"/>
    <mergeCell ref="A288:A289"/>
    <mergeCell ref="C288:C289"/>
    <mergeCell ref="D288:D289"/>
    <mergeCell ref="E288:E289"/>
    <mergeCell ref="F288:F289"/>
    <mergeCell ref="G288:G289"/>
    <mergeCell ref="A290:A291"/>
    <mergeCell ref="C290:C291"/>
    <mergeCell ref="D290:D291"/>
    <mergeCell ref="E290:E291"/>
    <mergeCell ref="F290:F291"/>
    <mergeCell ref="G290:G291"/>
    <mergeCell ref="A280:A281"/>
    <mergeCell ref="C280:C281"/>
    <mergeCell ref="D280:D281"/>
    <mergeCell ref="E280:E281"/>
    <mergeCell ref="F280:F281"/>
    <mergeCell ref="G280:G281"/>
    <mergeCell ref="A282:A283"/>
    <mergeCell ref="C282:C283"/>
    <mergeCell ref="D282:D283"/>
    <mergeCell ref="E282:E283"/>
    <mergeCell ref="F282:F283"/>
    <mergeCell ref="G282:G283"/>
    <mergeCell ref="A284:A285"/>
    <mergeCell ref="C284:C285"/>
    <mergeCell ref="D284:D285"/>
    <mergeCell ref="E284:E285"/>
    <mergeCell ref="F284:F285"/>
    <mergeCell ref="G284:G285"/>
    <mergeCell ref="A274:A275"/>
    <mergeCell ref="C274:C275"/>
    <mergeCell ref="D274:D275"/>
    <mergeCell ref="E274:E275"/>
    <mergeCell ref="F274:F275"/>
    <mergeCell ref="G274:G275"/>
    <mergeCell ref="A276:A277"/>
    <mergeCell ref="C276:C277"/>
    <mergeCell ref="D276:D277"/>
    <mergeCell ref="E276:E277"/>
    <mergeCell ref="F276:F277"/>
    <mergeCell ref="G276:G277"/>
    <mergeCell ref="A278:A279"/>
    <mergeCell ref="C278:C279"/>
    <mergeCell ref="D278:D279"/>
    <mergeCell ref="E278:E279"/>
    <mergeCell ref="F278:F279"/>
    <mergeCell ref="G278:G279"/>
    <mergeCell ref="A268:A269"/>
    <mergeCell ref="C268:C269"/>
    <mergeCell ref="D268:D269"/>
    <mergeCell ref="E268:E269"/>
    <mergeCell ref="F268:F269"/>
    <mergeCell ref="G268:G269"/>
    <mergeCell ref="A270:A271"/>
    <mergeCell ref="C270:C271"/>
    <mergeCell ref="D270:D271"/>
    <mergeCell ref="E270:E271"/>
    <mergeCell ref="F270:F271"/>
    <mergeCell ref="G270:G271"/>
    <mergeCell ref="A272:A273"/>
    <mergeCell ref="C272:C273"/>
    <mergeCell ref="D272:D273"/>
    <mergeCell ref="E272:E273"/>
    <mergeCell ref="F272:F273"/>
    <mergeCell ref="G272:G273"/>
    <mergeCell ref="A262:A263"/>
    <mergeCell ref="C262:C263"/>
    <mergeCell ref="D262:D263"/>
    <mergeCell ref="E262:E263"/>
    <mergeCell ref="F262:F263"/>
    <mergeCell ref="G262:G263"/>
    <mergeCell ref="A264:A265"/>
    <mergeCell ref="C264:C265"/>
    <mergeCell ref="D264:D265"/>
    <mergeCell ref="E264:E265"/>
    <mergeCell ref="F264:F265"/>
    <mergeCell ref="G264:G265"/>
    <mergeCell ref="A266:A267"/>
    <mergeCell ref="C266:C267"/>
    <mergeCell ref="D266:D267"/>
    <mergeCell ref="E266:E267"/>
    <mergeCell ref="F266:F267"/>
    <mergeCell ref="G266:G267"/>
    <mergeCell ref="A256:A257"/>
    <mergeCell ref="C256:C257"/>
    <mergeCell ref="D256:D257"/>
    <mergeCell ref="E256:E257"/>
    <mergeCell ref="F256:F257"/>
    <mergeCell ref="G256:G257"/>
    <mergeCell ref="A258:A259"/>
    <mergeCell ref="C258:C259"/>
    <mergeCell ref="D258:D259"/>
    <mergeCell ref="E258:E259"/>
    <mergeCell ref="F258:F259"/>
    <mergeCell ref="G258:G259"/>
    <mergeCell ref="A260:A261"/>
    <mergeCell ref="C260:C261"/>
    <mergeCell ref="D260:D261"/>
    <mergeCell ref="E260:E261"/>
    <mergeCell ref="F260:F261"/>
    <mergeCell ref="G260:G261"/>
    <mergeCell ref="A250:A251"/>
    <mergeCell ref="C250:C251"/>
    <mergeCell ref="D250:D251"/>
    <mergeCell ref="E250:E251"/>
    <mergeCell ref="F250:F251"/>
    <mergeCell ref="G250:G251"/>
    <mergeCell ref="A252:A253"/>
    <mergeCell ref="C252:C253"/>
    <mergeCell ref="D252:D253"/>
    <mergeCell ref="E252:E253"/>
    <mergeCell ref="F252:F253"/>
    <mergeCell ref="G252:G253"/>
    <mergeCell ref="A254:A255"/>
    <mergeCell ref="C254:C255"/>
    <mergeCell ref="D254:D255"/>
    <mergeCell ref="E254:E255"/>
    <mergeCell ref="F254:F255"/>
    <mergeCell ref="G254:G255"/>
    <mergeCell ref="A244:A245"/>
    <mergeCell ref="C244:C245"/>
    <mergeCell ref="D244:D245"/>
    <mergeCell ref="E244:E245"/>
    <mergeCell ref="F244:F245"/>
    <mergeCell ref="G244:G245"/>
    <mergeCell ref="A246:A247"/>
    <mergeCell ref="C246:C247"/>
    <mergeCell ref="D246:D247"/>
    <mergeCell ref="E246:E247"/>
    <mergeCell ref="F246:F247"/>
    <mergeCell ref="G246:G247"/>
    <mergeCell ref="A248:A249"/>
    <mergeCell ref="C248:C249"/>
    <mergeCell ref="D248:D249"/>
    <mergeCell ref="E248:E249"/>
    <mergeCell ref="F248:F249"/>
    <mergeCell ref="G248:G249"/>
    <mergeCell ref="A238:A239"/>
    <mergeCell ref="C238:C239"/>
    <mergeCell ref="D238:D239"/>
    <mergeCell ref="E238:E239"/>
    <mergeCell ref="F238:F239"/>
    <mergeCell ref="G238:G239"/>
    <mergeCell ref="A240:A241"/>
    <mergeCell ref="C240:C241"/>
    <mergeCell ref="D240:D241"/>
    <mergeCell ref="E240:E241"/>
    <mergeCell ref="F240:F241"/>
    <mergeCell ref="G240:G241"/>
    <mergeCell ref="A242:A243"/>
    <mergeCell ref="C242:C243"/>
    <mergeCell ref="D242:D243"/>
    <mergeCell ref="E242:E243"/>
    <mergeCell ref="F242:F243"/>
    <mergeCell ref="G242:G243"/>
    <mergeCell ref="A232:A233"/>
    <mergeCell ref="C232:C233"/>
    <mergeCell ref="D232:D233"/>
    <mergeCell ref="E232:E233"/>
    <mergeCell ref="F232:F233"/>
    <mergeCell ref="G232:G233"/>
    <mergeCell ref="A234:A235"/>
    <mergeCell ref="C234:C235"/>
    <mergeCell ref="D234:D235"/>
    <mergeCell ref="E234:E235"/>
    <mergeCell ref="F234:F235"/>
    <mergeCell ref="G234:G235"/>
    <mergeCell ref="A236:A237"/>
    <mergeCell ref="C236:C237"/>
    <mergeCell ref="D236:D237"/>
    <mergeCell ref="E236:E237"/>
    <mergeCell ref="F236:F237"/>
    <mergeCell ref="G236:G237"/>
    <mergeCell ref="A226:A227"/>
    <mergeCell ref="C226:C227"/>
    <mergeCell ref="D226:D227"/>
    <mergeCell ref="E226:E227"/>
    <mergeCell ref="F226:F227"/>
    <mergeCell ref="G226:G227"/>
    <mergeCell ref="A228:A229"/>
    <mergeCell ref="C228:C229"/>
    <mergeCell ref="D228:D229"/>
    <mergeCell ref="E228:E229"/>
    <mergeCell ref="F228:F229"/>
    <mergeCell ref="G228:G229"/>
    <mergeCell ref="A230:A231"/>
    <mergeCell ref="C230:C231"/>
    <mergeCell ref="D230:D231"/>
    <mergeCell ref="E230:E231"/>
    <mergeCell ref="F230:F231"/>
    <mergeCell ref="G230:G231"/>
    <mergeCell ref="A220:A221"/>
    <mergeCell ref="C220:C221"/>
    <mergeCell ref="D220:D221"/>
    <mergeCell ref="E220:E221"/>
    <mergeCell ref="F220:F221"/>
    <mergeCell ref="G220:G221"/>
    <mergeCell ref="A222:A223"/>
    <mergeCell ref="C222:C223"/>
    <mergeCell ref="D222:D223"/>
    <mergeCell ref="E222:E223"/>
    <mergeCell ref="F222:F223"/>
    <mergeCell ref="G222:G223"/>
    <mergeCell ref="A224:A225"/>
    <mergeCell ref="C224:C225"/>
    <mergeCell ref="D224:D225"/>
    <mergeCell ref="E224:E225"/>
    <mergeCell ref="F224:F225"/>
    <mergeCell ref="G224:G225"/>
    <mergeCell ref="A214:A215"/>
    <mergeCell ref="C214:C215"/>
    <mergeCell ref="D214:D215"/>
    <mergeCell ref="E214:E215"/>
    <mergeCell ref="F214:F215"/>
    <mergeCell ref="G214:G215"/>
    <mergeCell ref="A216:A217"/>
    <mergeCell ref="C216:C217"/>
    <mergeCell ref="D216:D217"/>
    <mergeCell ref="E216:E217"/>
    <mergeCell ref="F216:F217"/>
    <mergeCell ref="G216:G217"/>
    <mergeCell ref="A218:A219"/>
    <mergeCell ref="C218:C219"/>
    <mergeCell ref="D218:D219"/>
    <mergeCell ref="E218:E219"/>
    <mergeCell ref="F218:F219"/>
    <mergeCell ref="G218:G219"/>
    <mergeCell ref="A208:A209"/>
    <mergeCell ref="C208:C209"/>
    <mergeCell ref="D208:D209"/>
    <mergeCell ref="E208:E209"/>
    <mergeCell ref="F208:F209"/>
    <mergeCell ref="G208:G209"/>
    <mergeCell ref="A210:A211"/>
    <mergeCell ref="C210:C211"/>
    <mergeCell ref="D210:D211"/>
    <mergeCell ref="E210:E211"/>
    <mergeCell ref="F210:F211"/>
    <mergeCell ref="G210:G211"/>
    <mergeCell ref="A212:A213"/>
    <mergeCell ref="C212:C213"/>
    <mergeCell ref="D212:D213"/>
    <mergeCell ref="E212:E213"/>
    <mergeCell ref="F212:F213"/>
    <mergeCell ref="G212:G213"/>
    <mergeCell ref="A202:A203"/>
    <mergeCell ref="C202:C203"/>
    <mergeCell ref="D202:D203"/>
    <mergeCell ref="E202:E203"/>
    <mergeCell ref="F202:F203"/>
    <mergeCell ref="G202:G203"/>
    <mergeCell ref="A204:A205"/>
    <mergeCell ref="C204:C205"/>
    <mergeCell ref="D204:D205"/>
    <mergeCell ref="E204:E205"/>
    <mergeCell ref="F204:F205"/>
    <mergeCell ref="G204:G205"/>
    <mergeCell ref="A206:A207"/>
    <mergeCell ref="C206:C207"/>
    <mergeCell ref="D206:D207"/>
    <mergeCell ref="E206:E207"/>
    <mergeCell ref="F206:F207"/>
    <mergeCell ref="G206:G207"/>
    <mergeCell ref="A196:A197"/>
    <mergeCell ref="C196:C197"/>
    <mergeCell ref="D196:D197"/>
    <mergeCell ref="E196:E197"/>
    <mergeCell ref="F196:F197"/>
    <mergeCell ref="G196:G197"/>
    <mergeCell ref="A198:A199"/>
    <mergeCell ref="C198:C199"/>
    <mergeCell ref="D198:D199"/>
    <mergeCell ref="E198:E199"/>
    <mergeCell ref="F198:F199"/>
    <mergeCell ref="G198:G199"/>
    <mergeCell ref="A200:A201"/>
    <mergeCell ref="C200:C201"/>
    <mergeCell ref="D200:D201"/>
    <mergeCell ref="E200:E201"/>
    <mergeCell ref="F200:F201"/>
    <mergeCell ref="G200:G201"/>
    <mergeCell ref="A190:A191"/>
    <mergeCell ref="C190:C191"/>
    <mergeCell ref="D190:D191"/>
    <mergeCell ref="E190:E191"/>
    <mergeCell ref="F190:F191"/>
    <mergeCell ref="G190:G191"/>
    <mergeCell ref="A192:A193"/>
    <mergeCell ref="C192:C193"/>
    <mergeCell ref="D192:D193"/>
    <mergeCell ref="E192:E193"/>
    <mergeCell ref="F192:F193"/>
    <mergeCell ref="G192:G193"/>
    <mergeCell ref="A194:A195"/>
    <mergeCell ref="C194:C195"/>
    <mergeCell ref="D194:D195"/>
    <mergeCell ref="E194:E195"/>
    <mergeCell ref="F194:F195"/>
    <mergeCell ref="G194:G195"/>
    <mergeCell ref="A184:A185"/>
    <mergeCell ref="C184:C185"/>
    <mergeCell ref="D184:D185"/>
    <mergeCell ref="E184:E185"/>
    <mergeCell ref="F184:F185"/>
    <mergeCell ref="G184:G185"/>
    <mergeCell ref="A186:A187"/>
    <mergeCell ref="C186:C187"/>
    <mergeCell ref="D186:D187"/>
    <mergeCell ref="E186:E187"/>
    <mergeCell ref="F186:F187"/>
    <mergeCell ref="G186:G187"/>
    <mergeCell ref="A188:A189"/>
    <mergeCell ref="C188:C189"/>
    <mergeCell ref="D188:D189"/>
    <mergeCell ref="E188:E189"/>
    <mergeCell ref="F188:F189"/>
    <mergeCell ref="G188:G189"/>
    <mergeCell ref="A178:A179"/>
    <mergeCell ref="C178:C179"/>
    <mergeCell ref="D178:D179"/>
    <mergeCell ref="E178:E179"/>
    <mergeCell ref="F178:F179"/>
    <mergeCell ref="G178:G179"/>
    <mergeCell ref="A180:A181"/>
    <mergeCell ref="C180:C181"/>
    <mergeCell ref="D180:D181"/>
    <mergeCell ref="E180:E181"/>
    <mergeCell ref="F180:F181"/>
    <mergeCell ref="G180:G181"/>
    <mergeCell ref="A182:A183"/>
    <mergeCell ref="C182:C183"/>
    <mergeCell ref="D182:D183"/>
    <mergeCell ref="E182:E183"/>
    <mergeCell ref="F182:F183"/>
    <mergeCell ref="G182:G183"/>
    <mergeCell ref="A172:A173"/>
    <mergeCell ref="C172:C173"/>
    <mergeCell ref="D172:D173"/>
    <mergeCell ref="E172:E173"/>
    <mergeCell ref="F172:F173"/>
    <mergeCell ref="G172:G173"/>
    <mergeCell ref="A174:A175"/>
    <mergeCell ref="C174:C175"/>
    <mergeCell ref="D174:D175"/>
    <mergeCell ref="E174:E175"/>
    <mergeCell ref="F174:F175"/>
    <mergeCell ref="G174:G175"/>
    <mergeCell ref="A176:A177"/>
    <mergeCell ref="C176:C177"/>
    <mergeCell ref="D176:D177"/>
    <mergeCell ref="E176:E177"/>
    <mergeCell ref="F176:F177"/>
    <mergeCell ref="G176:G177"/>
    <mergeCell ref="A166:A167"/>
    <mergeCell ref="C166:C167"/>
    <mergeCell ref="D166:D167"/>
    <mergeCell ref="E166:E167"/>
    <mergeCell ref="F166:F167"/>
    <mergeCell ref="G166:G167"/>
    <mergeCell ref="A168:A169"/>
    <mergeCell ref="C168:C169"/>
    <mergeCell ref="D168:D169"/>
    <mergeCell ref="E168:E169"/>
    <mergeCell ref="F168:F169"/>
    <mergeCell ref="G168:G169"/>
    <mergeCell ref="A170:A171"/>
    <mergeCell ref="C170:C171"/>
    <mergeCell ref="D170:D171"/>
    <mergeCell ref="E170:E171"/>
    <mergeCell ref="F170:F171"/>
    <mergeCell ref="G170:G171"/>
    <mergeCell ref="A160:A161"/>
    <mergeCell ref="C160:C161"/>
    <mergeCell ref="D160:D161"/>
    <mergeCell ref="E160:E161"/>
    <mergeCell ref="F160:F161"/>
    <mergeCell ref="G160:G161"/>
    <mergeCell ref="A162:A163"/>
    <mergeCell ref="C162:C163"/>
    <mergeCell ref="D162:D163"/>
    <mergeCell ref="E162:E163"/>
    <mergeCell ref="F162:F163"/>
    <mergeCell ref="G162:G163"/>
    <mergeCell ref="A164:A165"/>
    <mergeCell ref="C164:C165"/>
    <mergeCell ref="D164:D165"/>
    <mergeCell ref="E164:E165"/>
    <mergeCell ref="F164:F165"/>
    <mergeCell ref="G164:G165"/>
    <mergeCell ref="A154:A155"/>
    <mergeCell ref="C154:C155"/>
    <mergeCell ref="D154:D155"/>
    <mergeCell ref="E154:E155"/>
    <mergeCell ref="F154:F155"/>
    <mergeCell ref="G154:G155"/>
    <mergeCell ref="A156:A157"/>
    <mergeCell ref="C156:C157"/>
    <mergeCell ref="D156:D157"/>
    <mergeCell ref="E156:E157"/>
    <mergeCell ref="F156:F157"/>
    <mergeCell ref="G156:G157"/>
    <mergeCell ref="A158:A159"/>
    <mergeCell ref="C158:C159"/>
    <mergeCell ref="D158:D159"/>
    <mergeCell ref="E158:E159"/>
    <mergeCell ref="F158:F159"/>
    <mergeCell ref="G158:G159"/>
    <mergeCell ref="A148:A149"/>
    <mergeCell ref="C148:C149"/>
    <mergeCell ref="D148:D149"/>
    <mergeCell ref="E148:E149"/>
    <mergeCell ref="F148:F149"/>
    <mergeCell ref="G148:G149"/>
    <mergeCell ref="A150:A151"/>
    <mergeCell ref="C150:C151"/>
    <mergeCell ref="D150:D151"/>
    <mergeCell ref="E150:E151"/>
    <mergeCell ref="F150:F151"/>
    <mergeCell ref="G150:G151"/>
    <mergeCell ref="A152:A153"/>
    <mergeCell ref="C152:C153"/>
    <mergeCell ref="D152:D153"/>
    <mergeCell ref="E152:E153"/>
    <mergeCell ref="F152:F153"/>
    <mergeCell ref="G152:G153"/>
    <mergeCell ref="A142:A143"/>
    <mergeCell ref="C142:C143"/>
    <mergeCell ref="D142:D143"/>
    <mergeCell ref="E142:E143"/>
    <mergeCell ref="F142:F143"/>
    <mergeCell ref="G142:G143"/>
    <mergeCell ref="A144:A145"/>
    <mergeCell ref="C144:C145"/>
    <mergeCell ref="D144:D145"/>
    <mergeCell ref="E144:E145"/>
    <mergeCell ref="F144:F145"/>
    <mergeCell ref="G144:G145"/>
    <mergeCell ref="A146:A147"/>
    <mergeCell ref="C146:C147"/>
    <mergeCell ref="D146:D147"/>
    <mergeCell ref="E146:E147"/>
    <mergeCell ref="F146:F147"/>
    <mergeCell ref="G146:G147"/>
    <mergeCell ref="A136:A137"/>
    <mergeCell ref="C136:C137"/>
    <mergeCell ref="D136:D137"/>
    <mergeCell ref="E136:E137"/>
    <mergeCell ref="F136:F137"/>
    <mergeCell ref="G136:G137"/>
    <mergeCell ref="A138:A139"/>
    <mergeCell ref="C138:C139"/>
    <mergeCell ref="D138:D139"/>
    <mergeCell ref="E138:E139"/>
    <mergeCell ref="F138:F139"/>
    <mergeCell ref="G138:G139"/>
    <mergeCell ref="A140:A141"/>
    <mergeCell ref="C140:C141"/>
    <mergeCell ref="D140:D141"/>
    <mergeCell ref="E140:E141"/>
    <mergeCell ref="F140:F141"/>
    <mergeCell ref="G140:G141"/>
    <mergeCell ref="A130:A131"/>
    <mergeCell ref="C130:C131"/>
    <mergeCell ref="D130:D131"/>
    <mergeCell ref="E130:E131"/>
    <mergeCell ref="F130:F131"/>
    <mergeCell ref="G130:G131"/>
    <mergeCell ref="A132:A133"/>
    <mergeCell ref="C132:C133"/>
    <mergeCell ref="D132:D133"/>
    <mergeCell ref="E132:E133"/>
    <mergeCell ref="F132:F133"/>
    <mergeCell ref="G132:G133"/>
    <mergeCell ref="A134:A135"/>
    <mergeCell ref="C134:C135"/>
    <mergeCell ref="D134:D135"/>
    <mergeCell ref="E134:E135"/>
    <mergeCell ref="F134:F135"/>
    <mergeCell ref="G134:G135"/>
    <mergeCell ref="A124:A125"/>
    <mergeCell ref="C124:C125"/>
    <mergeCell ref="D124:D125"/>
    <mergeCell ref="E124:E125"/>
    <mergeCell ref="F124:F125"/>
    <mergeCell ref="G124:G125"/>
    <mergeCell ref="A126:A127"/>
    <mergeCell ref="C126:C127"/>
    <mergeCell ref="D126:D127"/>
    <mergeCell ref="E126:E127"/>
    <mergeCell ref="F126:F127"/>
    <mergeCell ref="G126:G127"/>
    <mergeCell ref="A128:A129"/>
    <mergeCell ref="C128:C129"/>
    <mergeCell ref="D128:D129"/>
    <mergeCell ref="E128:E129"/>
    <mergeCell ref="F128:F129"/>
    <mergeCell ref="G128:G129"/>
    <mergeCell ref="A118:A119"/>
    <mergeCell ref="C118:C119"/>
    <mergeCell ref="D118:D119"/>
    <mergeCell ref="E118:E119"/>
    <mergeCell ref="F118:F119"/>
    <mergeCell ref="G118:G119"/>
    <mergeCell ref="A120:A121"/>
    <mergeCell ref="C120:C121"/>
    <mergeCell ref="D120:D121"/>
    <mergeCell ref="E120:E121"/>
    <mergeCell ref="F120:F121"/>
    <mergeCell ref="G120:G121"/>
    <mergeCell ref="A122:A123"/>
    <mergeCell ref="C122:C123"/>
    <mergeCell ref="D122:D123"/>
    <mergeCell ref="E122:E123"/>
    <mergeCell ref="F122:F123"/>
    <mergeCell ref="G122:G123"/>
    <mergeCell ref="A112:A113"/>
    <mergeCell ref="C112:C113"/>
    <mergeCell ref="D112:D113"/>
    <mergeCell ref="E112:E113"/>
    <mergeCell ref="F112:F113"/>
    <mergeCell ref="G112:G113"/>
    <mergeCell ref="A114:A115"/>
    <mergeCell ref="C114:C115"/>
    <mergeCell ref="D114:D115"/>
    <mergeCell ref="E114:E115"/>
    <mergeCell ref="F114:F115"/>
    <mergeCell ref="G114:G115"/>
    <mergeCell ref="A116:A117"/>
    <mergeCell ref="C116:C117"/>
    <mergeCell ref="D116:D117"/>
    <mergeCell ref="E116:E117"/>
    <mergeCell ref="F116:F117"/>
    <mergeCell ref="G116:G117"/>
    <mergeCell ref="A106:A107"/>
    <mergeCell ref="C106:C107"/>
    <mergeCell ref="D106:D107"/>
    <mergeCell ref="E106:E107"/>
    <mergeCell ref="F106:F107"/>
    <mergeCell ref="G106:G107"/>
    <mergeCell ref="A108:A109"/>
    <mergeCell ref="C108:C109"/>
    <mergeCell ref="D108:D109"/>
    <mergeCell ref="E108:E109"/>
    <mergeCell ref="F108:F109"/>
    <mergeCell ref="G108:G109"/>
    <mergeCell ref="A110:A111"/>
    <mergeCell ref="C110:C111"/>
    <mergeCell ref="D110:D111"/>
    <mergeCell ref="E110:E111"/>
    <mergeCell ref="F110:F111"/>
    <mergeCell ref="G110:G111"/>
    <mergeCell ref="A100:A101"/>
    <mergeCell ref="C100:C101"/>
    <mergeCell ref="D100:D101"/>
    <mergeCell ref="E100:E101"/>
    <mergeCell ref="F100:F101"/>
    <mergeCell ref="G100:G101"/>
    <mergeCell ref="A102:A103"/>
    <mergeCell ref="C102:C103"/>
    <mergeCell ref="D102:D103"/>
    <mergeCell ref="E102:E103"/>
    <mergeCell ref="F102:F103"/>
    <mergeCell ref="G102:G103"/>
    <mergeCell ref="A104:A105"/>
    <mergeCell ref="C104:C105"/>
    <mergeCell ref="D104:D105"/>
    <mergeCell ref="E104:E105"/>
    <mergeCell ref="F104:F105"/>
    <mergeCell ref="G104:G105"/>
    <mergeCell ref="A94:A95"/>
    <mergeCell ref="C94:C95"/>
    <mergeCell ref="D94:D95"/>
    <mergeCell ref="E94:E95"/>
    <mergeCell ref="F94:F95"/>
    <mergeCell ref="G94:G95"/>
    <mergeCell ref="A96:A97"/>
    <mergeCell ref="C96:C97"/>
    <mergeCell ref="D96:D97"/>
    <mergeCell ref="E96:E97"/>
    <mergeCell ref="F96:F97"/>
    <mergeCell ref="G96:G97"/>
    <mergeCell ref="A98:A99"/>
    <mergeCell ref="C98:C99"/>
    <mergeCell ref="D98:D99"/>
    <mergeCell ref="E98:E99"/>
    <mergeCell ref="F98:F99"/>
    <mergeCell ref="G98:G99"/>
    <mergeCell ref="A88:A89"/>
    <mergeCell ref="C88:C89"/>
    <mergeCell ref="D88:D89"/>
    <mergeCell ref="E88:E89"/>
    <mergeCell ref="F88:F89"/>
    <mergeCell ref="G88:G89"/>
    <mergeCell ref="A90:A91"/>
    <mergeCell ref="C90:C91"/>
    <mergeCell ref="D90:D91"/>
    <mergeCell ref="E90:E91"/>
    <mergeCell ref="F90:F91"/>
    <mergeCell ref="G90:G91"/>
    <mergeCell ref="A92:A93"/>
    <mergeCell ref="C92:C93"/>
    <mergeCell ref="D92:D93"/>
    <mergeCell ref="E92:E93"/>
    <mergeCell ref="F92:F93"/>
    <mergeCell ref="G92:G93"/>
    <mergeCell ref="A82:A83"/>
    <mergeCell ref="C82:C83"/>
    <mergeCell ref="D82:D83"/>
    <mergeCell ref="E82:E83"/>
    <mergeCell ref="F82:F83"/>
    <mergeCell ref="G82:G83"/>
    <mergeCell ref="A84:A85"/>
    <mergeCell ref="C84:C85"/>
    <mergeCell ref="D84:D85"/>
    <mergeCell ref="E84:E85"/>
    <mergeCell ref="F84:F85"/>
    <mergeCell ref="G84:G85"/>
    <mergeCell ref="A86:A87"/>
    <mergeCell ref="C86:C87"/>
    <mergeCell ref="D86:D87"/>
    <mergeCell ref="E86:E87"/>
    <mergeCell ref="F86:F87"/>
    <mergeCell ref="G86:G87"/>
    <mergeCell ref="A76:A77"/>
    <mergeCell ref="C76:C77"/>
    <mergeCell ref="D76:D77"/>
    <mergeCell ref="E76:E77"/>
    <mergeCell ref="F76:F77"/>
    <mergeCell ref="G76:G77"/>
    <mergeCell ref="A78:A79"/>
    <mergeCell ref="C78:C79"/>
    <mergeCell ref="D78:D79"/>
    <mergeCell ref="E78:E79"/>
    <mergeCell ref="F78:F79"/>
    <mergeCell ref="G78:G79"/>
    <mergeCell ref="A80:A81"/>
    <mergeCell ref="C80:C81"/>
    <mergeCell ref="D80:D81"/>
    <mergeCell ref="E80:E81"/>
    <mergeCell ref="F80:F81"/>
    <mergeCell ref="G80:G81"/>
    <mergeCell ref="A70:A71"/>
    <mergeCell ref="C70:C71"/>
    <mergeCell ref="D70:D71"/>
    <mergeCell ref="E70:E71"/>
    <mergeCell ref="F70:F71"/>
    <mergeCell ref="G70:G71"/>
    <mergeCell ref="A72:A73"/>
    <mergeCell ref="C72:C73"/>
    <mergeCell ref="D72:D73"/>
    <mergeCell ref="E72:E73"/>
    <mergeCell ref="F72:F73"/>
    <mergeCell ref="G72:G73"/>
    <mergeCell ref="A74:A75"/>
    <mergeCell ref="C74:C75"/>
    <mergeCell ref="D74:D75"/>
    <mergeCell ref="E74:E75"/>
    <mergeCell ref="F74:F75"/>
    <mergeCell ref="G74:G75"/>
    <mergeCell ref="A64:A65"/>
    <mergeCell ref="C64:C65"/>
    <mergeCell ref="D64:D65"/>
    <mergeCell ref="E64:E65"/>
    <mergeCell ref="F64:F65"/>
    <mergeCell ref="G64:G65"/>
    <mergeCell ref="A66:A67"/>
    <mergeCell ref="C66:C67"/>
    <mergeCell ref="D66:D67"/>
    <mergeCell ref="E66:E67"/>
    <mergeCell ref="F66:F67"/>
    <mergeCell ref="G66:G67"/>
    <mergeCell ref="A68:A69"/>
    <mergeCell ref="C68:C69"/>
    <mergeCell ref="D68:D69"/>
    <mergeCell ref="E68:E69"/>
    <mergeCell ref="F68:F69"/>
    <mergeCell ref="G68:G69"/>
    <mergeCell ref="A58:A59"/>
    <mergeCell ref="C58:C59"/>
    <mergeCell ref="D58:D59"/>
    <mergeCell ref="E58:E59"/>
    <mergeCell ref="F58:F59"/>
    <mergeCell ref="G58:G59"/>
    <mergeCell ref="A60:A61"/>
    <mergeCell ref="C60:C61"/>
    <mergeCell ref="D60:D61"/>
    <mergeCell ref="E60:E61"/>
    <mergeCell ref="F60:F61"/>
    <mergeCell ref="G60:G61"/>
    <mergeCell ref="A62:A63"/>
    <mergeCell ref="C62:C63"/>
    <mergeCell ref="D62:D63"/>
    <mergeCell ref="E62:E63"/>
    <mergeCell ref="F62:F63"/>
    <mergeCell ref="G62:G63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54:G55"/>
    <mergeCell ref="A56:A57"/>
    <mergeCell ref="C56:C57"/>
    <mergeCell ref="D56:D57"/>
    <mergeCell ref="E56:E57"/>
    <mergeCell ref="F56:F57"/>
    <mergeCell ref="G56:G57"/>
    <mergeCell ref="A46:A47"/>
    <mergeCell ref="C46:C47"/>
    <mergeCell ref="D46:D47"/>
    <mergeCell ref="E46:E47"/>
    <mergeCell ref="F46:F47"/>
    <mergeCell ref="G46:G47"/>
    <mergeCell ref="A48:A49"/>
    <mergeCell ref="C48:C49"/>
    <mergeCell ref="D48:D49"/>
    <mergeCell ref="E48:E49"/>
    <mergeCell ref="F48:F49"/>
    <mergeCell ref="G48:G49"/>
    <mergeCell ref="A50:A51"/>
    <mergeCell ref="C50:C51"/>
    <mergeCell ref="D50:D51"/>
    <mergeCell ref="E50:E51"/>
    <mergeCell ref="F50:F51"/>
    <mergeCell ref="G50:G51"/>
    <mergeCell ref="A40:A41"/>
    <mergeCell ref="C40:C41"/>
    <mergeCell ref="D40:D41"/>
    <mergeCell ref="E40:E41"/>
    <mergeCell ref="F40:F41"/>
    <mergeCell ref="G40:G41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6:G37"/>
    <mergeCell ref="A38:A39"/>
    <mergeCell ref="C38:C39"/>
    <mergeCell ref="D38:D39"/>
    <mergeCell ref="E38:E39"/>
    <mergeCell ref="F38:F39"/>
    <mergeCell ref="G38:G39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32:G33"/>
    <mergeCell ref="E3:G3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4:G25"/>
    <mergeCell ref="A26:A27"/>
    <mergeCell ref="C26:C27"/>
    <mergeCell ref="D26:D27"/>
    <mergeCell ref="E26:E27"/>
    <mergeCell ref="F26:F27"/>
    <mergeCell ref="G26:G27"/>
  </mergeCells>
  <conditionalFormatting sqref="B22 D22:G22 C22:C33 A22:A753 B24 D24:G24 B26 D26:G26 B28 D28:G28 B30 D30:G30 B32 D32:G32 B34:G34 B36:G36 B38:G38 B40:G40 B42:G42 B44:G44 B46:G46 B48:G48 B50:G50 B52:G52 B54:G54 B56:G56 B58:G58 B60:G60 B62:G62 B64:G64 B66:G66 B68:G68 B70:G70 B72:G72 B74:G74 B76:G76 B78:G78 B80:G80 B82:G82 B84:G84 B86:G86 B88:G88 B90:G90 B92:G92 B94:G94 B96:G96 B98:G98 B100:G100 B102:G102 B104:G104 B106:G106 B108:G108 B110:G110 B112:G112 B114:G114 B116:G116 B118:G118 B120:G120 B122:G122 B124:G124 B126:G126 B128:G128 B130:G130 B132:G132 B134:G134 B136:G136 B138:G138 B140:G140 B142:G142 B144:G144 B146:G146 B148:G148 B150:G150 B152:G152 B154:G154 B156:G156 B158:G158 B160:G160 B162:G162 B164:G164 B166:G166 B168:G168 B170:G170 B172:G172 B174:G174 B176:G176 B178:G178 B180:G180 B182:G182 B184:G184 B186:G186 B188:G188 B190:G190 B192:G192 B194:G194 B196:G196 B198:G198 B200:G200 B202:G202 B204:G204 B206:G206 B208:G208 B210:G210 B212:G212 B214:G214 B216:G216 B218:G218 B220:G220 B222:G222 B224:G224 B226:G226 B228:G228 B230:G230 B232:G232 B234:G234 B236:G236 B238:G238 B240:G240 B242:G242 B244:G244 B246:G246 B248:G248 B250:G250 B252:G252 B254:G254 B256:G256 B258:G258 B260:G260 B262:G262 B264:G264 B266:G266 B268:G268 B270:G270 B272:G272 B274:G274 B276:G276 B278:G278 B280:G280 B282:G282 B284:G284 B286:G286 B288:G288 B290:G290 B292:G292 B294:G294 B296:G296 B298:G298 B300:G300 B302:G302 B304:G304 B306:G306 B308:G308 B310:G310 B312:G312 B314:G314 B316:G316 B318:G318 B320:G320 B322:G322 B324:G324 B326:G326 B328:G328 B330:G330 B332:G332 B334:G334 B336:G336 B338:G338 B340:G340 B342:G342 B344:G344 B346:G346 B348:G348 B350:G350 B352:G352 B354:G354 B356:G356 B358:G358 B360:G360 B362:G362 B364:G364 B366:G366 B368:G368 B370:G370 B372:G372 B374:G374 B376:G376 B378:G378 B380:G380 B382:G382 B384:G384 B386:G386 B388:G388 B390:G390 B392:G392 B394:G394 B396:G396 B398:G398 B400:G400 B402:G402 B404:G404 B406:G406 B408:G408 B410:G410 B412:G412 B414:G414 B416:G416 B418:G418 B420:G420 B422:G422 B424:G424 B426:G426 B428:G428 B430:G430 B432:G432 B434:G434 B436:G436 B438:G438 B440:G440 B442:G442 B444:G444 B446:G446 B448:G448 B450:G450 B452:G452 B454:G454 B456:G456 B458:G458 B460:G460 B462:G462 B464:G464 B466:G466 B468:G468 B470:G470 B472:G472 B474:G474 B476:G476 B478:G478 B480:G480 B482:G482 B484:G484 B486:G486 B488:G488 B490:G490 B492:G492 B494:G494 B496:G496 B498:G498 B500:G500 B502:G502 B504:G504 B506:G506 B508:G508 B510:G510 B512:G512 B514:G514 B516:G516 B518:G518 B520:G520 B522:G522 B524:G524 B526:G526 B528:G528 B530:G530 B532:G532 B534:G534 B536:G536 B538:G538 B540:G540 B542:G542 B544:G544 B546:G546 B548:G548 B550:G550 B552:G552 B554:G554 B556:G556 B558:G558 B560:G560 B562:G562 B564:G564 B566:G566 B568:G568 B570:G570 B572:G572 B574:G574 B576:G576 B578:G578 B580:G580 B582:G582 B584:G584 B586:G586 B588:G588 B590:G590 B592:G592 B594:G594 B596:G596 B598:G598 B600:G600 B602:G602 B604:G604 B606:G606 B608:G608 B610:G610 B612:G612 B614:G614 B616:G616 B618:G618 B620:G620 B622:G622 B624:G624 B626:G626 B628:G628 B630:G630 B632:G632 B634:G634 B636:G636 B638:G638 B640:G640 B642:G642 B644:G644 B646:G646 B648:G648 B650:G650 B652:G652 B654:G654 B656:G656 B658:G658 B660:G660 B662:G662 B664:G664 B666:G666 B668:G668 B670:G670 B672:G672 B674:G674 B676:G676 B678:G678 B680:G680 B682:G682 B684:G684 B686:G686 B688:G688 B690:G690 B692:G692 B694:G694 B696:G696 B698:G698 B700:G700 B702:G702 B704:G704 B706:G706 B708:G708 B710:G710 B712:G712 B714:G714 B716:G716 B718:G718 B720:G720 B722:G722 B724:G724 B726:G726 B728:G728 B730:G730 B732:G732 B734:G734 B736:G736 B738:G738 B740:G740 B742:G742 B744:G744 B746:G746 B748:G748 B750:G750 B752:G752">
    <cfRule type="expression" dxfId="5" priority="4">
      <formula>WEEKDAY($B22,1)=1</formula>
    </cfRule>
    <cfRule type="expression" dxfId="4" priority="5">
      <formula>$B23&lt;&gt;""</formula>
    </cfRule>
  </conditionalFormatting>
  <conditionalFormatting sqref="B23 B25 B27 B29 B31 B33 B35:C35 B37:C37 B39:C39 B41:C41 B43:C43 B45:C45 B47:C47 B49:C49 B51:C51 B53:C53 B55:C55 B57:C57 B59:C59 B61:C61 B63:C63 B65:C65 B67:C67 B69:C69 B71:C71 B73:C73 B75:C75 B77:C77 B79:C79 B81:C81 B83:C83 B85:C85 B87:C87 B89:C89 B91:C91 B93:C93 B95:C95 B97:C97 B99:C99 B101:C101 B103:C103 B105:C105 B107:C107 B109:C109 B111:C111 B113:C113 B115:C115 B117:C117 B119:C119 B121:C121 B123:C123 B125:C125 B127:C127 B129:C129 B131:C131 B133:C133 B135:C135 B137:C137 B139:C139 B141:C141 B143:C143 B145:C145 B147:C147 B149:C149 B151:C151 B153:C153 B155:C155 B157:C157 B159:C159 B161:C161 B163:C163 B165:C165 B167:C167 B169:C169 B171:C171 B173:C173 B175:C175 B177:C177 B179:C179 B181:C181 B183:C183 B185:C185 B187:C187 B189:C189 B191:C191 B193:C193 B195:C195 B197:C197 B199:C199 B201:C201 B203:C203 B205:C205 B207:C207 B209:C209 B211:C211 B213:C213 B215:C215 B217:C217 B219:C219 B221:C221 B223:C223 B225:C225 B227:C227 B229:C229 B231:C231 B233:C233 B235:C235 B237:C237 B239:C239 B241:C241 B243:C243 B245:C245 B247:C247 B249:C249 B251:C251 B253:C253 B255:C255 B257:C257 B259:C259 B261:C261 B263:C263 B265:C265 B267:C267 B269:C269 B271:C271 B273:C273 B275:C275 B277:C277 B279:C279 B281:C281 B283:C283 B285:C285 B287:C287 B289:C289 B291:C291 B293:C293 B295:C295 B297:C297 B299:C299 B301:C301 B303:C303 B305:C305 B307:C307 B309:C309 B311:C311 B313:C313 B315:C315 B317:C317 B319:C319 B321:C321 B323:C323 B325:C325 B327:C327 B329:C329 B331:C331 B333:C333 B335:C335 B337:C337 B339:C339 B341:C341 B343:C343 B345:C345 B347:C347 B349:C349 B351:C351 B353:C353 B355:C355 B357:C357 B359:C359 B361:C361 B363:C363 B365:C365 B367:C367 B369:C369 B371:C371 B373:C373 B375:C375 B377:C377 B379:C379 B381:C381 B383:C383 B385:C385 B387:C387 B389:C389 B391:C391 B393:C393 B395:C395 B397:C397 B399:C399 B401:C401 B403:C403 B405:C405 B407:C407 B409:C409 B411:C411 B413:C413 B415:C415 B417:C417 B419:C419 B421:C421 B423:C423 B425:C425 B427:C427 B429:C429 B431:C431 B433:C433 B435:C435 B437:C437 B439:C439 B441:C441 B443:C443 B445:C445 B447:C447 B449:C449 B451:C451 B453:C453 B455:C455 B457:C457 B459:C459 B461:C461 B463:C463 B465:C465 B467:C467 B469:C469 B471:C471 B473:C473 B475:C475 B477:C477 B479:C479 B481:C481 B483:C483 B485:C485 B487:C487 B489:C489 B491:C491 B493:C493 B495:C495 B497:C497 B499:C499 B501:C501 B503:C503 B505:C505 B507:C507 B509:C509 B511:C511 B513:C513 B515:C515 B517:C517 B519:C519 B521:C521 B523:C523 B525:C525 B527:C527 B529:C529 B531:C531 B533:C533 B535:C535 B537:C537 B539:C539 B541:C541 B543:C543 B545:C545 B547:C547 B549:C549 B551:C551 B553:C553 B555:C555 B557:C557 B559:C559 B561:C561 B563:C563 B565:C565 B567:C567 B569:C569 B571:C571 B573:C573 B575:C575 B577:C577 B579:C579 B581:C581 B583:C583 B585:C585 B587:C587 B589:C589 B591:C591 B593:C593 B595:C595 B597:C597 B599:C599 B601:C601 B603:C603 B605:C605 B607:C607 B609:C609 B611:C611 B613:C613 B615:C615 B617:C617 B619:C619 B621:C621 B623:C623 B625:C625 B627:C627 B629:C629 B631:C631 B633:C633 B635:C635 B637:C637 B639:C639 B641:C641 B643:C643 B645:C645 B647:C647 B649:C649 B651:C651 B653:C653 B655:C655 B657:C657 B659:C659 B661:C661 B663:C663 B665:C665 B667:C667 B669:C669 B671:C671 B673:C673 B675:C675 B677:C677 B679:C679 B681:C681 B683:C683 B685:C685 B687:C687 B689:C689 B691:C691 B693:C693 B695:C695 B697:C697 B699:C699 B701:C701 B703:C703 B705:C705 B707:C707 B709:C709 B711:C711 B713:C713 B715:C715 B717:C717 B719:C719 B721:C721 B723:C723 B725:C725 B727:C727 B729:C729 B731:C731 B733:C733 B735:C735 B737:C737 B739:C739 B741:C741 B743:C743 B745:C745 B747:C747 B749:C749 B751:C751">
    <cfRule type="expression" dxfId="3" priority="6">
      <formula>WEEKDAY($B22,1)=1</formula>
    </cfRule>
    <cfRule type="expression" dxfId="2" priority="7">
      <formula>$B23&lt;&gt;""</formula>
    </cfRule>
  </conditionalFormatting>
  <conditionalFormatting sqref="B753:C753">
    <cfRule type="expression" dxfId="1" priority="2">
      <formula>WEEKDAY($B752,1)=1</formula>
    </cfRule>
    <cfRule type="expression" dxfId="0" priority="3">
      <formula>$B753&lt;&gt;""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31</cp:revision>
  <dcterms:created xsi:type="dcterms:W3CDTF">2015-11-13T19:26:26Z</dcterms:created>
  <dcterms:modified xsi:type="dcterms:W3CDTF">2025-05-13T12:49:26Z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